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30" windowWidth="15435" windowHeight="10710"/>
  </bookViews>
  <sheets>
    <sheet name="Computo metrico" sheetId="1" r:id="rId1"/>
    <sheet name="Dati" sheetId="2" state="veryHidden" r:id="rId2"/>
  </sheets>
  <externalReferences>
    <externalReference r:id="rId3"/>
  </externalReferences>
  <definedNames>
    <definedName name="_xlnm._FilterDatabase" localSheetId="0" hidden="1">Computo [1]metrico!$B$3:$N$7</definedName>
  </definedNames>
  <calcPr calcId="125725"/>
</workbook>
</file>

<file path=xl/calcChain.xml><?xml version="1.0" encoding="utf-8"?>
<calcChain xmlns="http://schemas.openxmlformats.org/spreadsheetml/2006/main">
  <c r="I1766" i="1"/>
  <c r="I1768" s="1"/>
  <c r="K1768" s="1"/>
  <c r="I1762"/>
  <c r="K1762" s="1"/>
  <c r="I1760"/>
  <c r="I1754"/>
  <c r="I1756" s="1"/>
  <c r="K1756" s="1"/>
  <c r="I1750"/>
  <c r="K1750" s="1"/>
  <c r="I1748"/>
  <c r="I1742"/>
  <c r="I1741"/>
  <c r="I1740"/>
  <c r="I1744" s="1"/>
  <c r="K1744" s="1"/>
  <c r="I1734"/>
  <c r="I1733"/>
  <c r="I1736" s="1"/>
  <c r="K1736" s="1"/>
  <c r="I1727"/>
  <c r="I1726"/>
  <c r="I1729" s="1"/>
  <c r="K1729" s="1"/>
  <c r="I1720"/>
  <c r="I1719"/>
  <c r="I1722" s="1"/>
  <c r="K1722" s="1"/>
  <c r="I1713"/>
  <c r="I1712"/>
  <c r="I1715" s="1"/>
  <c r="K1715" s="1"/>
  <c r="I1706"/>
  <c r="I1705"/>
  <c r="I1708" s="1"/>
  <c r="K1708" s="1"/>
  <c r="I1699"/>
  <c r="I1698"/>
  <c r="I1701" s="1"/>
  <c r="K1701" s="1"/>
  <c r="I1692"/>
  <c r="I1694" s="1"/>
  <c r="K1694" s="1"/>
  <c r="I1686"/>
  <c r="I1685"/>
  <c r="I1684"/>
  <c r="I1683"/>
  <c r="I1682"/>
  <c r="I1681"/>
  <c r="I1680"/>
  <c r="I1679"/>
  <c r="I1678"/>
  <c r="I1677"/>
  <c r="I1676"/>
  <c r="I1675"/>
  <c r="I1674"/>
  <c r="I1673"/>
  <c r="I1672"/>
  <c r="I1671"/>
  <c r="I1670"/>
  <c r="I1669"/>
  <c r="I1668"/>
  <c r="I1667"/>
  <c r="I1666"/>
  <c r="I1665"/>
  <c r="I1664"/>
  <c r="I1663"/>
  <c r="I1662"/>
  <c r="I1661"/>
  <c r="I1660"/>
  <c r="I1659"/>
  <c r="I1658"/>
  <c r="I1688" s="1"/>
  <c r="K1688" s="1"/>
  <c r="I1652"/>
  <c r="I1651"/>
  <c r="I1654" s="1"/>
  <c r="K1654" s="1"/>
  <c r="I1645"/>
  <c r="I1644"/>
  <c r="I1643"/>
  <c r="I1642"/>
  <c r="I1647" s="1"/>
  <c r="K1647" s="1"/>
  <c r="I1636"/>
  <c r="I1635"/>
  <c r="I1638" s="1"/>
  <c r="K1638" s="1"/>
  <c r="I1629"/>
  <c r="I1628"/>
  <c r="I1631" s="1"/>
  <c r="K1631" s="1"/>
  <c r="I1622"/>
  <c r="I1621"/>
  <c r="I1624" s="1"/>
  <c r="K1624" s="1"/>
  <c r="I1615"/>
  <c r="I1614"/>
  <c r="I1617" s="1"/>
  <c r="K1617" s="1"/>
  <c r="I1608"/>
  <c r="I1607"/>
  <c r="I1610" s="1"/>
  <c r="K1610" s="1"/>
  <c r="I1601"/>
  <c r="I1603" s="1"/>
  <c r="K1603" s="1"/>
  <c r="I1595"/>
  <c r="I1597" s="1"/>
  <c r="K1597" s="1"/>
  <c r="I1589"/>
  <c r="I1591" s="1"/>
  <c r="K1591" s="1"/>
  <c r="I1583"/>
  <c r="I1585" s="1"/>
  <c r="K1585" s="1"/>
  <c r="I1577"/>
  <c r="I1579" s="1"/>
  <c r="K1579" s="1"/>
  <c r="I1571"/>
  <c r="I1573" s="1"/>
  <c r="K1573" s="1"/>
  <c r="I1565"/>
  <c r="I1567" s="1"/>
  <c r="K1567" s="1"/>
  <c r="I1559"/>
  <c r="I1561" s="1"/>
  <c r="K1561" s="1"/>
  <c r="I1553"/>
  <c r="I1552"/>
  <c r="I1555" s="1"/>
  <c r="K1555" s="1"/>
  <c r="I1546"/>
  <c r="I1545"/>
  <c r="I1548" s="1"/>
  <c r="K1548" s="1"/>
  <c r="I1539"/>
  <c r="I1538"/>
  <c r="I1541" s="1"/>
  <c r="K1541" s="1"/>
  <c r="I1532"/>
  <c r="I1534" s="1"/>
  <c r="K1534" s="1"/>
  <c r="I1526"/>
  <c r="I1528" s="1"/>
  <c r="K1528" s="1"/>
  <c r="I1520"/>
  <c r="I1519"/>
  <c r="I1522" s="1"/>
  <c r="K1522" s="1"/>
  <c r="I1513"/>
  <c r="I1515" s="1"/>
  <c r="K1515" s="1"/>
  <c r="I1507"/>
  <c r="I1509" s="1"/>
  <c r="K1509" s="1"/>
  <c r="I1501"/>
  <c r="I1503" s="1"/>
  <c r="K1503" s="1"/>
  <c r="I1495"/>
  <c r="I1497" s="1"/>
  <c r="K1497" s="1"/>
  <c r="I1489"/>
  <c r="I1491" s="1"/>
  <c r="K1491" s="1"/>
  <c r="I1483"/>
  <c r="I1482"/>
  <c r="I1485" s="1"/>
  <c r="K1485" s="1"/>
  <c r="I1476"/>
  <c r="I1475"/>
  <c r="I1478" s="1"/>
  <c r="K1478" s="1"/>
  <c r="I1469"/>
  <c r="I1471" s="1"/>
  <c r="K1471" s="1"/>
  <c r="I1463"/>
  <c r="I1465" s="1"/>
  <c r="K1465" s="1"/>
  <c r="I1457"/>
  <c r="I1459" s="1"/>
  <c r="K1459" s="1"/>
  <c r="I1451"/>
  <c r="I1453" s="1"/>
  <c r="K1453" s="1"/>
  <c r="I1445"/>
  <c r="I1447" s="1"/>
  <c r="K1447" s="1"/>
  <c r="I1439"/>
  <c r="I1438"/>
  <c r="I1441" s="1"/>
  <c r="K1441" s="1"/>
  <c r="I1432"/>
  <c r="I1434" s="1"/>
  <c r="K1434" s="1"/>
  <c r="I1426"/>
  <c r="I1428" s="1"/>
  <c r="K1428" s="1"/>
  <c r="I1420"/>
  <c r="I1422" s="1"/>
  <c r="K1422" s="1"/>
  <c r="I1414"/>
  <c r="I1416" s="1"/>
  <c r="K1416" s="1"/>
  <c r="I1408"/>
  <c r="I1407"/>
  <c r="I1410" s="1"/>
  <c r="K1410" s="1"/>
  <c r="I1401"/>
  <c r="I1403" s="1"/>
  <c r="K1403" s="1"/>
  <c r="I1395"/>
  <c r="I1397" s="1"/>
  <c r="K1397" s="1"/>
  <c r="I1389"/>
  <c r="I1391" s="1"/>
  <c r="K1391" s="1"/>
  <c r="I1383"/>
  <c r="I1385" s="1"/>
  <c r="K1385" s="1"/>
  <c r="I1377"/>
  <c r="I1376"/>
  <c r="I1375"/>
  <c r="I1379" s="1"/>
  <c r="K1379" s="1"/>
  <c r="I1369"/>
  <c r="I1368"/>
  <c r="I1371" s="1"/>
  <c r="K1371" s="1"/>
  <c r="I1362"/>
  <c r="I1364" s="1"/>
  <c r="K1364" s="1"/>
  <c r="I1356"/>
  <c r="I1358" s="1"/>
  <c r="K1358" s="1"/>
  <c r="I1350"/>
  <c r="I1352" s="1"/>
  <c r="K1352" s="1"/>
  <c r="I1344"/>
  <c r="I1343"/>
  <c r="I1346" s="1"/>
  <c r="K1346" s="1"/>
  <c r="I1337"/>
  <c r="I1336"/>
  <c r="I1339" s="1"/>
  <c r="K1339" s="1"/>
  <c r="I1330"/>
  <c r="I1332" s="1"/>
  <c r="K1332" s="1"/>
  <c r="I1324"/>
  <c r="I1323"/>
  <c r="I1326" s="1"/>
  <c r="K1326" s="1"/>
  <c r="I1317"/>
  <c r="I1316"/>
  <c r="I1319" s="1"/>
  <c r="K1319" s="1"/>
  <c r="I1310"/>
  <c r="I1312" s="1"/>
  <c r="K1312" s="1"/>
  <c r="I1304"/>
  <c r="I1306" s="1"/>
  <c r="K1306" s="1"/>
  <c r="I1298"/>
  <c r="I1300" s="1"/>
  <c r="K1300" s="1"/>
  <c r="I1292"/>
  <c r="I1294" s="1"/>
  <c r="K1294" s="1"/>
  <c r="I1286"/>
  <c r="I1288" s="1"/>
  <c r="K1288" s="1"/>
  <c r="I1280"/>
  <c r="I1282" s="1"/>
  <c r="K1282" s="1"/>
  <c r="I1274"/>
  <c r="I1276" s="1"/>
  <c r="K1276" s="1"/>
  <c r="I1268"/>
  <c r="I1270" s="1"/>
  <c r="K1270" s="1"/>
  <c r="I1262"/>
  <c r="I1264" s="1"/>
  <c r="K1264" s="1"/>
  <c r="I1256"/>
  <c r="I1258" s="1"/>
  <c r="K1258" s="1"/>
  <c r="I1250"/>
  <c r="I1252" s="1"/>
  <c r="K1252" s="1"/>
  <c r="I1244"/>
  <c r="I1246" s="1"/>
  <c r="K1246" s="1"/>
  <c r="I1238"/>
  <c r="I1240" s="1"/>
  <c r="K1240" s="1"/>
  <c r="I1232"/>
  <c r="I1234" s="1"/>
  <c r="K1234" s="1"/>
  <c r="I1226"/>
  <c r="I1228" s="1"/>
  <c r="K1228" s="1"/>
  <c r="I1220"/>
  <c r="I1219"/>
  <c r="I1218"/>
  <c r="I1222" s="1"/>
  <c r="K1222" s="1"/>
  <c r="I1212"/>
  <c r="I1214" s="1"/>
  <c r="K1214" s="1"/>
  <c r="I1206"/>
  <c r="I1208" s="1"/>
  <c r="K1208" s="1"/>
  <c r="I1200"/>
  <c r="I1202" s="1"/>
  <c r="K1202" s="1"/>
  <c r="I1194"/>
  <c r="I1196" s="1"/>
  <c r="K1196" s="1"/>
  <c r="I1188"/>
  <c r="I1190" s="1"/>
  <c r="K1190" s="1"/>
  <c r="I1182"/>
  <c r="I1184" s="1"/>
  <c r="K1184" s="1"/>
  <c r="I1176"/>
  <c r="I1178" s="1"/>
  <c r="K1178" s="1"/>
  <c r="I1170"/>
  <c r="I1172" s="1"/>
  <c r="K1172" s="1"/>
  <c r="I1164"/>
  <c r="I1166" s="1"/>
  <c r="K1166" s="1"/>
  <c r="I1158"/>
  <c r="I1160" s="1"/>
  <c r="K1160" s="1"/>
  <c r="I1152"/>
  <c r="I1154" s="1"/>
  <c r="K1154" s="1"/>
  <c r="I1146"/>
  <c r="I1148" s="1"/>
  <c r="K1148" s="1"/>
  <c r="I1140"/>
  <c r="I1139"/>
  <c r="I1142" s="1"/>
  <c r="K1142" s="1"/>
  <c r="I1133"/>
  <c r="I1135" s="1"/>
  <c r="K1135" s="1"/>
  <c r="I1127"/>
  <c r="I1129" s="1"/>
  <c r="K1129" s="1"/>
  <c r="I1121"/>
  <c r="I1123" s="1"/>
  <c r="K1123" s="1"/>
  <c r="I1115"/>
  <c r="I1117" s="1"/>
  <c r="K1117" s="1"/>
  <c r="I1109"/>
  <c r="I1108"/>
  <c r="I1111" s="1"/>
  <c r="K1111" s="1"/>
  <c r="I1102"/>
  <c r="I1104" s="1"/>
  <c r="K1104" s="1"/>
  <c r="I1096"/>
  <c r="I1098" s="1"/>
  <c r="K1098" s="1"/>
  <c r="I1090"/>
  <c r="I1092" s="1"/>
  <c r="K1092" s="1"/>
  <c r="I1084"/>
  <c r="I1083"/>
  <c r="I1086" s="1"/>
  <c r="K1086" s="1"/>
  <c r="I1077"/>
  <c r="I1076"/>
  <c r="I1079" s="1"/>
  <c r="K1079" s="1"/>
  <c r="I1070"/>
  <c r="I1072" s="1"/>
  <c r="K1072" s="1"/>
  <c r="I1064"/>
  <c r="I1066" s="1"/>
  <c r="K1066" s="1"/>
  <c r="I1058"/>
  <c r="I1060" s="1"/>
  <c r="K1060" s="1"/>
  <c r="I1052"/>
  <c r="I1054" s="1"/>
  <c r="K1054" s="1"/>
  <c r="I1046"/>
  <c r="I1048" s="1"/>
  <c r="K1048" s="1"/>
  <c r="I1040"/>
  <c r="I1042" s="1"/>
  <c r="K1042" s="1"/>
  <c r="I1034"/>
  <c r="I1036" s="1"/>
  <c r="K1036" s="1"/>
  <c r="I1028"/>
  <c r="I1030" s="1"/>
  <c r="K1030" s="1"/>
  <c r="I1022"/>
  <c r="I1024" s="1"/>
  <c r="K1024" s="1"/>
  <c r="I1016"/>
  <c r="I1018" s="1"/>
  <c r="K1018" s="1"/>
  <c r="I1010"/>
  <c r="I1012" s="1"/>
  <c r="K1012" s="1"/>
  <c r="I1004"/>
  <c r="I1006" s="1"/>
  <c r="K1006" s="1"/>
  <c r="I998"/>
  <c r="I1000" s="1"/>
  <c r="K1000" s="1"/>
  <c r="I992"/>
  <c r="I994" s="1"/>
  <c r="K994" s="1"/>
  <c r="I986"/>
  <c r="I988" s="1"/>
  <c r="K988" s="1"/>
  <c r="I980"/>
  <c r="I979"/>
  <c r="I982" s="1"/>
  <c r="K982" s="1"/>
  <c r="I973"/>
  <c r="I972"/>
  <c r="I975" s="1"/>
  <c r="K975" s="1"/>
  <c r="I966"/>
  <c r="I968" s="1"/>
  <c r="K968" s="1"/>
  <c r="I960"/>
  <c r="I962" s="1"/>
  <c r="K962" s="1"/>
  <c r="I954"/>
  <c r="I956" s="1"/>
  <c r="K956" s="1"/>
  <c r="I948"/>
  <c r="I947"/>
  <c r="I946"/>
  <c r="I950" s="1"/>
  <c r="K950" s="1"/>
  <c r="I940"/>
  <c r="I939"/>
  <c r="I938"/>
  <c r="I937"/>
  <c r="I936"/>
  <c r="I942" s="1"/>
  <c r="K942" s="1"/>
  <c r="I930"/>
  <c r="I929"/>
  <c r="I932" s="1"/>
  <c r="K932" s="1"/>
  <c r="I923"/>
  <c r="I925" s="1"/>
  <c r="K925" s="1"/>
  <c r="I917"/>
  <c r="I919" s="1"/>
  <c r="K919" s="1"/>
  <c r="I911"/>
  <c r="I913" s="1"/>
  <c r="K913" s="1"/>
  <c r="I905"/>
  <c r="I907" s="1"/>
  <c r="K907" s="1"/>
  <c r="I899"/>
  <c r="I901" s="1"/>
  <c r="K901" s="1"/>
  <c r="I893"/>
  <c r="I895" s="1"/>
  <c r="K895" s="1"/>
  <c r="I887"/>
  <c r="I889" s="1"/>
  <c r="K889" s="1"/>
  <c r="I881"/>
  <c r="I883" s="1"/>
  <c r="K883" s="1"/>
  <c r="I875"/>
  <c r="I877" s="1"/>
  <c r="K877" s="1"/>
  <c r="I869"/>
  <c r="I871" s="1"/>
  <c r="K871" s="1"/>
  <c r="I863"/>
  <c r="I865" s="1"/>
  <c r="K865" s="1"/>
  <c r="I857"/>
  <c r="I859" s="1"/>
  <c r="K859" s="1"/>
  <c r="I851"/>
  <c r="I853" s="1"/>
  <c r="K853" s="1"/>
  <c r="I845"/>
  <c r="I847" s="1"/>
  <c r="K847" s="1"/>
  <c r="I839"/>
  <c r="I841" s="1"/>
  <c r="K841" s="1"/>
  <c r="I833"/>
  <c r="I835" s="1"/>
  <c r="K835" s="1"/>
  <c r="I827"/>
  <c r="I829" s="1"/>
  <c r="K829" s="1"/>
  <c r="I821"/>
  <c r="I823" s="1"/>
  <c r="K823" s="1"/>
  <c r="I815"/>
  <c r="I817" s="1"/>
  <c r="K817" s="1"/>
  <c r="I809"/>
  <c r="I811" s="1"/>
  <c r="K811" s="1"/>
  <c r="I803"/>
  <c r="I802"/>
  <c r="I805" s="1"/>
  <c r="K805" s="1"/>
  <c r="I796"/>
  <c r="I798" s="1"/>
  <c r="K798" s="1"/>
  <c r="I790"/>
  <c r="I792" s="1"/>
  <c r="K792" s="1"/>
  <c r="I784"/>
  <c r="I786" s="1"/>
  <c r="K786" s="1"/>
  <c r="I778"/>
  <c r="I780" s="1"/>
  <c r="K780" s="1"/>
  <c r="I772"/>
  <c r="I774" s="1"/>
  <c r="K774" s="1"/>
  <c r="I766"/>
  <c r="I768" s="1"/>
  <c r="K768" s="1"/>
  <c r="I760"/>
  <c r="I762" s="1"/>
  <c r="K762" s="1"/>
  <c r="I754"/>
  <c r="I756" s="1"/>
  <c r="K756" s="1"/>
  <c r="I748"/>
  <c r="I750" s="1"/>
  <c r="K750" s="1"/>
  <c r="I742"/>
  <c r="I741"/>
  <c r="I740"/>
  <c r="I744" s="1"/>
  <c r="K744" s="1"/>
  <c r="I734"/>
  <c r="I736" s="1"/>
  <c r="K736" s="1"/>
  <c r="I730"/>
  <c r="K730" s="1"/>
  <c r="I728"/>
  <c r="I722"/>
  <c r="I724" s="1"/>
  <c r="K724" s="1"/>
  <c r="I718"/>
  <c r="K718" s="1"/>
  <c r="I716"/>
  <c r="I710"/>
  <c r="I709"/>
  <c r="I712" s="1"/>
  <c r="K712" s="1"/>
  <c r="I703"/>
  <c r="I702"/>
  <c r="I701"/>
  <c r="I700"/>
  <c r="I699"/>
  <c r="I705" s="1"/>
  <c r="K705" s="1"/>
  <c r="I693"/>
  <c r="I692"/>
  <c r="I695" s="1"/>
  <c r="K695" s="1"/>
  <c r="I686"/>
  <c r="I685"/>
  <c r="I688" s="1"/>
  <c r="K688" s="1"/>
  <c r="I679"/>
  <c r="I681" s="1"/>
  <c r="K681" s="1"/>
  <c r="I673"/>
  <c r="I672"/>
  <c r="I671"/>
  <c r="I670"/>
  <c r="I669"/>
  <c r="I675" s="1"/>
  <c r="K675" s="1"/>
  <c r="I663"/>
  <c r="I662"/>
  <c r="I665" s="1"/>
  <c r="K665" s="1"/>
  <c r="I656"/>
  <c r="I655"/>
  <c r="I654"/>
  <c r="I653"/>
  <c r="I658" s="1"/>
  <c r="K658" s="1"/>
  <c r="I647"/>
  <c r="I649" s="1"/>
  <c r="K649" s="1"/>
  <c r="I641"/>
  <c r="I643" s="1"/>
  <c r="K643" s="1"/>
  <c r="I635"/>
  <c r="I637" s="1"/>
  <c r="K637" s="1"/>
  <c r="I629"/>
  <c r="I628"/>
  <c r="I627"/>
  <c r="I626"/>
  <c r="I631" s="1"/>
  <c r="K631" s="1"/>
  <c r="I620"/>
  <c r="I619"/>
  <c r="I618"/>
  <c r="I617"/>
  <c r="I622" s="1"/>
  <c r="K622" s="1"/>
  <c r="I611"/>
  <c r="I613" s="1"/>
  <c r="K613" s="1"/>
  <c r="I605"/>
  <c r="I604"/>
  <c r="I607" s="1"/>
  <c r="K607" s="1"/>
  <c r="I598"/>
  <c r="I597"/>
  <c r="I596"/>
  <c r="I595"/>
  <c r="I594"/>
  <c r="I600" s="1"/>
  <c r="K600" s="1"/>
  <c r="I588"/>
  <c r="I590" s="1"/>
  <c r="K590" s="1"/>
  <c r="I582"/>
  <c r="I584" s="1"/>
  <c r="K584" s="1"/>
  <c r="I576"/>
  <c r="I575"/>
  <c r="I574"/>
  <c r="I573"/>
  <c r="I572"/>
  <c r="I571"/>
  <c r="I570"/>
  <c r="I569"/>
  <c r="I568"/>
  <c r="I567"/>
  <c r="I566"/>
  <c r="I578" s="1"/>
  <c r="K578" s="1"/>
  <c r="I560"/>
  <c r="I559"/>
  <c r="I562" s="1"/>
  <c r="K562" s="1"/>
  <c r="I553"/>
  <c r="I555" s="1"/>
  <c r="K555" s="1"/>
  <c r="I547"/>
  <c r="I549" s="1"/>
  <c r="K549" s="1"/>
  <c r="I541"/>
  <c r="I540"/>
  <c r="I539"/>
  <c r="I543" s="1"/>
  <c r="K543" s="1"/>
  <c r="I533"/>
  <c r="I535" s="1"/>
  <c r="K535" s="1"/>
  <c r="I527"/>
  <c r="I529" s="1"/>
  <c r="K529" s="1"/>
  <c r="I521"/>
  <c r="I523" s="1"/>
  <c r="K523" s="1"/>
  <c r="I515"/>
  <c r="I514"/>
  <c r="I513"/>
  <c r="I517" s="1"/>
  <c r="K517" s="1"/>
  <c r="I507"/>
  <c r="I509" s="1"/>
  <c r="K509" s="1"/>
  <c r="I501"/>
  <c r="I500"/>
  <c r="I503" s="1"/>
  <c r="K503" s="1"/>
  <c r="I494"/>
  <c r="I493"/>
  <c r="I496" s="1"/>
  <c r="K496" s="1"/>
  <c r="I487"/>
  <c r="I486"/>
  <c r="I489" s="1"/>
  <c r="K489" s="1"/>
  <c r="I480"/>
  <c r="I482" s="1"/>
  <c r="K482" s="1"/>
  <c r="I474"/>
  <c r="I473"/>
  <c r="I476" s="1"/>
  <c r="K476" s="1"/>
  <c r="I472"/>
  <c r="I466"/>
  <c r="I465"/>
  <c r="I468" s="1"/>
  <c r="K468" s="1"/>
  <c r="I459"/>
  <c r="I461" s="1"/>
  <c r="K461" s="1"/>
  <c r="I453"/>
  <c r="I455" s="1"/>
  <c r="K455" s="1"/>
  <c r="I447"/>
  <c r="I446"/>
  <c r="I445"/>
  <c r="I444"/>
  <c r="I443"/>
  <c r="I442"/>
  <c r="I441"/>
  <c r="I440"/>
  <c r="I449" s="1"/>
  <c r="K449" s="1"/>
  <c r="I434"/>
  <c r="I436" s="1"/>
  <c r="K436" s="1"/>
  <c r="I428"/>
  <c r="I427"/>
  <c r="I426"/>
  <c r="I425"/>
  <c r="I424"/>
  <c r="I423"/>
  <c r="I422"/>
  <c r="I421"/>
  <c r="I430" s="1"/>
  <c r="K430" s="1"/>
  <c r="I415"/>
  <c r="I414"/>
  <c r="I413"/>
  <c r="I417" s="1"/>
  <c r="K417" s="1"/>
  <c r="I407"/>
  <c r="I409" s="1"/>
  <c r="K409" s="1"/>
  <c r="I401"/>
  <c r="I400"/>
  <c r="I403" s="1"/>
  <c r="K403" s="1"/>
  <c r="I394"/>
  <c r="I393"/>
  <c r="I396" s="1"/>
  <c r="K396" s="1"/>
  <c r="I387"/>
  <c r="I389" s="1"/>
  <c r="K389" s="1"/>
  <c r="I381"/>
  <c r="I383" s="1"/>
  <c r="K383" s="1"/>
  <c r="I375"/>
  <c r="I374"/>
  <c r="I373"/>
  <c r="I372"/>
  <c r="I371"/>
  <c r="I370"/>
  <c r="I377" s="1"/>
  <c r="K377" s="1"/>
  <c r="I364"/>
  <c r="I366" s="1"/>
  <c r="K366" s="1"/>
  <c r="I358"/>
  <c r="I360" s="1"/>
  <c r="K360" s="1"/>
  <c r="I352"/>
  <c r="I354" s="1"/>
  <c r="K354" s="1"/>
  <c r="I346"/>
  <c r="I345"/>
  <c r="I348" s="1"/>
  <c r="K348" s="1"/>
  <c r="I339"/>
  <c r="I338"/>
  <c r="I337"/>
  <c r="I336"/>
  <c r="I341" s="1"/>
  <c r="K341" s="1"/>
  <c r="I330"/>
  <c r="I332" s="1"/>
  <c r="K332" s="1"/>
  <c r="I324"/>
  <c r="I323"/>
  <c r="I326" s="1"/>
  <c r="K326" s="1"/>
  <c r="I317"/>
  <c r="I316"/>
  <c r="I315"/>
  <c r="I314"/>
  <c r="I313"/>
  <c r="I319" s="1"/>
  <c r="K319" s="1"/>
  <c r="I307"/>
  <c r="I306"/>
  <c r="I305"/>
  <c r="I304"/>
  <c r="I303"/>
  <c r="I302"/>
  <c r="I309" s="1"/>
  <c r="K309" s="1"/>
  <c r="I298"/>
  <c r="K298" s="1"/>
  <c r="I296"/>
  <c r="I290"/>
  <c r="I289"/>
  <c r="I292" s="1"/>
  <c r="K292" s="1"/>
  <c r="I283"/>
  <c r="I282"/>
  <c r="I281"/>
  <c r="I285" s="1"/>
  <c r="K285" s="1"/>
  <c r="I275"/>
  <c r="I277" s="1"/>
  <c r="K277" s="1"/>
  <c r="I269"/>
  <c r="I271" s="1"/>
  <c r="K271" s="1"/>
  <c r="I263"/>
  <c r="I265" s="1"/>
  <c r="K265" s="1"/>
  <c r="I257"/>
  <c r="I259" s="1"/>
  <c r="K259" s="1"/>
  <c r="I251"/>
  <c r="I253" s="1"/>
  <c r="K253" s="1"/>
  <c r="I245"/>
  <c r="I244"/>
  <c r="I243"/>
  <c r="I247" s="1"/>
  <c r="K247" s="1"/>
  <c r="I237"/>
  <c r="I239" s="1"/>
  <c r="K239" s="1"/>
  <c r="I231"/>
  <c r="I230"/>
  <c r="I229"/>
  <c r="I228"/>
  <c r="I227"/>
  <c r="I233" s="1"/>
  <c r="K233" s="1"/>
  <c r="I221"/>
  <c r="I220"/>
  <c r="I219"/>
  <c r="I223" s="1"/>
  <c r="K223" s="1"/>
  <c r="I213"/>
  <c r="I212"/>
  <c r="I211"/>
  <c r="I210"/>
  <c r="I209"/>
  <c r="I215" s="1"/>
  <c r="K215" s="1"/>
  <c r="I203"/>
  <c r="I202"/>
  <c r="I201"/>
  <c r="I200"/>
  <c r="I205" s="1"/>
  <c r="K205" s="1"/>
  <c r="I194"/>
  <c r="I193"/>
  <c r="I196" s="1"/>
  <c r="K196" s="1"/>
  <c r="I187"/>
  <c r="I186"/>
  <c r="I185"/>
  <c r="I189" s="1"/>
  <c r="K189" s="1"/>
  <c r="I179"/>
  <c r="I181" s="1"/>
  <c r="K181" s="1"/>
  <c r="I173"/>
  <c r="I172"/>
  <c r="I171"/>
  <c r="I170"/>
  <c r="I169"/>
  <c r="I168"/>
  <c r="I167"/>
  <c r="I166"/>
  <c r="I165"/>
  <c r="I164"/>
  <c r="I163"/>
  <c r="I162"/>
  <c r="I175" s="1"/>
  <c r="K175" s="1"/>
  <c r="I156"/>
  <c r="I155"/>
  <c r="I154"/>
  <c r="I153"/>
  <c r="I152"/>
  <c r="I151"/>
  <c r="I150"/>
  <c r="I149"/>
  <c r="I148"/>
  <c r="I158" s="1"/>
  <c r="K158" s="1"/>
  <c r="I142"/>
  <c r="I141"/>
  <c r="I140"/>
  <c r="I144" s="1"/>
  <c r="K144" s="1"/>
  <c r="I134"/>
  <c r="I136" s="1"/>
  <c r="K136" s="1"/>
  <c r="I128"/>
  <c r="I130" s="1"/>
  <c r="K130" s="1"/>
  <c r="I122"/>
  <c r="I124" s="1"/>
  <c r="K124" s="1"/>
  <c r="I116"/>
  <c r="I118" s="1"/>
  <c r="K118" s="1"/>
  <c r="I110"/>
  <c r="I112" s="1"/>
  <c r="K112" s="1"/>
  <c r="I104"/>
  <c r="I103"/>
  <c r="I102"/>
  <c r="I101"/>
  <c r="I100"/>
  <c r="I99"/>
  <c r="I98"/>
  <c r="I97"/>
  <c r="I106" s="1"/>
  <c r="K106" s="1"/>
  <c r="I91"/>
  <c r="I93" s="1"/>
  <c r="K93" s="1"/>
  <c r="I85"/>
  <c r="I87" s="1"/>
  <c r="K87" s="1"/>
  <c r="I79"/>
  <c r="I81" s="1"/>
  <c r="K81" s="1"/>
  <c r="I73"/>
  <c r="I75" s="1"/>
  <c r="K75" s="1"/>
  <c r="I67"/>
  <c r="I69" s="1"/>
  <c r="K69" s="1"/>
  <c r="I61"/>
  <c r="I63" s="1"/>
  <c r="K63" s="1"/>
  <c r="I55"/>
  <c r="I57" s="1"/>
  <c r="K57" s="1"/>
  <c r="I49"/>
  <c r="I51" s="1"/>
  <c r="K51" s="1"/>
  <c r="I43"/>
  <c r="I45" s="1"/>
  <c r="K45" s="1"/>
  <c r="I37"/>
  <c r="I39" s="1"/>
  <c r="K39" s="1"/>
  <c r="I31"/>
  <c r="I33" s="1"/>
  <c r="K33" s="1"/>
  <c r="I25"/>
  <c r="I27" s="1"/>
  <c r="K27" s="1"/>
  <c r="I19"/>
  <c r="I21" s="1"/>
  <c r="K21" s="1"/>
  <c r="I13"/>
  <c r="I15" s="1"/>
  <c r="K15" s="1"/>
  <c r="I7"/>
  <c r="I6"/>
  <c r="I9" s="1"/>
  <c r="K9" s="1"/>
  <c r="K1770" s="1"/>
</calcChain>
</file>

<file path=xl/connections.xml><?xml version="1.0" encoding="utf-8"?>
<connections xmlns="http://schemas.openxmlformats.org/spreadsheetml/2006/main">
  <connection id="1" name="Misurazioni" type="4" refreshedVersion="0" background="1">
    <webPr xml="1" sourceData="1" url="C:\Misurazioni.XML" htmlTables="1" htmlFormat="all"/>
  </connection>
</connections>
</file>

<file path=xl/sharedStrings.xml><?xml version="1.0" encoding="utf-8"?>
<sst xmlns="http://schemas.openxmlformats.org/spreadsheetml/2006/main" count="2315" uniqueCount="2310">
  <si>
    <t>0</t>
  </si>
  <si>
    <t>74459EB0014D9127E4FD0579C2629E605B070F57B0A528610AF570349E88905C53C199BB03DE037EB5AD130BE9C1C617B277851FE03236F203E4074F58C6C629FF2634C529FF66742D8FA638E5CFFB4BAD510622602D4B0F1317C1C8D7E1C4F1590E65DA9360F813A8431EC5DB0ECF9DB6E60B99F2A84BA33CEE08F6DDD981241B0F39959D71AABE60238700A2861C9D4823995A4DA6D638816A6D914C550A46A6D222914D219B4236B5E1595F2C423AB5355D0B47A796368162A98A7C2A2F6BDA693EB5F7CCC4B8DF266126C60537007E3F198D84436EEEEE28170ED2939DA2270FB2BF0C3B914E52B6B3D4A30BDB577292CA57B29358B8057A627E7BA4276964A7E94987F7866C346E0BAEDA0FB295EDA95A3CBAB24C59E42B1B51B578846589B28094EB918C1DD9C1F50CA241DEB380B8EC8ED30F4FCCEC53681BF9B22FA72C2F4A3D8C0B6A12EA61DC500315E6F1FFFFFFFF2AE38EA406000000000000000000000000000000000000000000000090C8FD660E97CEA0D153D76E718F87C297211FE8304526CCC13FE2BA104FA61F33898BB136728A0E531414EF11F9788EC314DBB88440418F1C3F4E96411079EFDC3BC1141A211E8A44345A8D4695D36D99C26255118B0A8245E697472C4A237B8745C5B37C6925CA60F87A5CD3E2D9BD96E85A38B3D7B21650164D8B67F47A5CD7D75DA55F6626934ED0398D22655D59691B6A3CD742662D4BBF8E854C5BA9F2EC805EB2A2BE34DFAD03B378F9AA8C3C4131C202D26D7DFD0F671C467F5B2FDB75B373932387A15FF6627315B2B6BD6EF6A72FF5D9E77FA943B3FD52571FBEEB889F6A16B368527BEB361C25BD756B7A4EE0C1F4CBD2761615B68D70458717EA1CABB08CC519B7FAA42CCEB84C6E118B2B8AFB4B1B599C6590AE82B2B835B65B1B26450B591CB23864711459DC76679BE5D11459DC66742D8FA6C8E2F2FEB28CC5BDC666076B59FA2F5F6B9D416B50D3FCE73792DDB5B552B1875915CF09047D42D6FB9422E5C8DCED35BF7DCB43BC5AD7DD9BDEE066AD974AF3ACF13606C17B122B5C9381229F4CF9A4716D5CB22FC5B8370E6642139F4582B9E96678FB75C8A385E4D132B85E41C9236E489109F7933EE286947882B5E7F47109245E7B7E24DCA395A0347FAF5CD5D82CA93D4824B66E8AC084C084C084C084C084C0944A5602D332F831EE96B3E3EB23AAC61A5BB6CA7AED04A1178E29C7A3C20842AB41688DA535EB607B4B6B7B72583829E175CE0A0302D9B604210B41C888EC1D08156F712D169561756D89AAC55B5E5BA66CE1D6D7963682D2A85ABC15B625CAE2125BFE25B63536256EC371519C21250279F2E4D99AB9F68AD3321663DC8197B218E3BC57A6509FB913AE7DE122894112832406490C92982C82240649CC96544512B329654BA42A9298DCBF2089D9711223A7A00F77029C651C0610DA65639F050EA76440DD60272EE943128324A67024A67ED319343B5F0737E4AAD969F66AEDE6DB376FDF7C99D008C610EA3B3F420ECC81FCF5BFC4814E3E94614AC60E1794B040D021973B8189477D02E446765F99A23FA62EF44990EBADBBB5F1D8F14578F8F64DCB275EE84E4630C68484333954391F89E32585A9411A8A1BFA8C38D1980AC1481006043A47E0C85CF2476FE2B21F0C52788E4C9768C9081470C75CA6D419C73B9B098DA83B9127263F123191E5E93C54960685539746110CC6644C3999040E71C3D1984D8403A5DCB140C306116A107208F50875C3201CC9083CC6D72F180EF5B33289A35FF9231417FDF54F5928541BA7F74CD6ABE7A4C9B880B1CD0FC9F1894C3A1A39A4FA317675E710E7837A95C661F7B077484E4E8E8F2E2E0EE5F779FBE6A67755EBB4BE7DAB7D6BDD749AA4D16CB77589CD76EDF34DAF36B891A96259F61DE32A8727105F5ED513EF96767FCA7ABD871783EA8A288CBA506BC30993D59DEACA46F0021168351CB2890715202F4FA5A07520B8E379723B711067084924A0A0107EF4641A8F11A1E13AD1007409D2CA6AFA347043A2D09125E8280B26508D3C1CC300AFBE470AE3644803A8209F426DC070B2F837F5351CE33D29912F056F9ED48A7AAA07952DDB915449EA99B611F936FC5EB512681BF0722AE8CC9529DFD401459E680F98495C8C8D35308A5AD21C50DD8C39A092527D3407BCBA39407FA7725803B4126530063CAE69F16C014B742D9C2960590B288BA6C533043CAEEBBED8015E94DCDA19B9B534B9955B0FB3CBE703E1C8E9AB3219E01E7724B52FB7C7DDDA22A9B50A466AE39A104F5E982BE0441C77B86BACDA8789782C79CE0EF78A7111964421053D1719F44043E4A99D826A133745C32A62D04A0C2AA861D52A1806A5453E198452F94A148A85DB8021BCAE578FE77B0E43C53308C5A232588496A85A3C93D032650B67135ADA084AA36AF1AC424B945D66163A9933C1183F3EB69DA08C36A305A9D7DD3BD295EB7FE4EB70919BA205C9DB9360F853EFE85E9DD6E1B9D3D67C21531E756994674F4A378C9860F77934EEC825E37C492F5B575F7B4DB9C25A0B82502C767AF5A2763AE3EEAE842DC9D96F7A6F301DB24870B52AB8C8688784C99421619A35DA9DE1A5293908535C1362BFF8522B209EDCD1F0FDFB91FAFB9D50BD2581446A67041DA9CD13CC27F5666FD0BA6CC1D4E086345AA45BBBAA5D373B10090E89CCA737AD10166FFAF3D8BFFFA736CACAFD4E6004231E24FA56FBA3FDB573D5FFDCECD7FF68B63A30D876AE4887EB629C4934A491A0BE2FC8DF43EED180DC8701A12CA023F29932C19D21923C8A24AF60F3D012A98A246F53CA9648552479EB50B91D2179E9AA4B87E7D0254D0D7393C31CE93743C6D63FA8D0A03F582E3FC2F05E6A27EF5CDA17E576C6AD9829B7B3336ED7975B6DE5CDD248F290E46D83E4D948F2C47E913CE44B14F952C1A674255215F9D2A6942D91AA3BC3979012CDA4EF1FD60EDB79D84DEFB09E27D96B9EC17E51DA625C0399D2968A415B9479B876EF0453CDA1485B9E4463C85690AD205B41B6826C05D94A2A41B6B23D5591AD6C4AD912A9BA336CE59557776A8DD2139C9D2124C63D82292131EE6CAA4BC71877D21708932B28C6DA0E1E6C4542B28A90E43FD88A97373D8B92CC24C6A3AD48480A434872039171776025761958395E044421791F0927F01CEE7D28BF5DEC57E8221914C51559602CAACC6351E5F8B5B0280141138B9436FB7EC035FE05A1086D6308450BA1E801F7E4E24E7DF6F437C5C812298CDD1074E35EDE7384BEE71D7A701ABE959DF7B6D51FDCFCA6F6F52BA789729B1F8BCF02BCBBB52AD6310CF6EF08A7D2DF6028B7A70587E45D077EA8C63FA8CD6A12FFFFFFFFAD5F738F06000000B4873A0264F012009308310106000000BCB03B02E31C2D3F55F29932CE95C8F1D3BC674A20BD29C283FF94AE7DC9DD843877774C65520E0DC79C2A3F882471F298F84894CE3313A79C8C441316789AED291788EC6F6FDFF45AFDAFED41ADD3B851AE1F1DE51032D94647221680B21E098743ED6632717C391AC9645C97AB0B4B9C4E4220F650118D4144EEA0A2A87441FAE7844ADF92F0BA3A61987993FC0D7AF4484E02804DBBBA6D8FC63D263BB02D0FC3E9F249148E462C5095189F2F4B93A94E98C6AA33B1E32C661B85578C70D5081FEBD179A463C90F9D30D567265E31E3F64CEA4A56908AEB1E4C05874E919494452135A4A181745E2A0F86B0E00E2A6722DF324B549507DBDC09FC0EDF2510CC656327B68264898E8D826DF3A152A1C393345AD527E6E2D8B1991254B61FC42B0FE2D507F12C7F4B8EDFD9EBE96865365A9D8D1E1B51DB2CA86246AA6624F94C32AA8280AB81A7D0DA965761D4B927077D80DB188A5BB7B5E4F3709144A0975F513D95AB452E9F423076BBDA8AFBD24FE86451246FE3913D57BA1655778B6A0FA7DDD067D3A9EE352C98C80DBAAA3BCA0340715F69756AADB634AF7C37FF48FD60D081E1A5FE479340698272D9B64D27B4897759751448BA92753327BDD10327BDB1C75AE8B1643CF9EB5F64EC0C65F79C73FF0A3D9C2B77AC8CBC6BB46048ABBD23EF987DF18E84BE800C502F1FA17F122FBC9F48E7BEDAF52D34479F0E87D2616B03740A22F61B793F93BFF6EEC3A19A9258B6E6F83258C9825535538F07E0D9A159CE1912635932304B99074373CB33626A7AD45063B239E153DF537DC1D484F6D803A4716D66EC5F68739BF97119AB31AEA44D598D7199D30CABF9DCEAEF02A1A922A14142A31B0A121A2434486890D020A14142838406090D129AD2131AE376DA74BFC0694668DA3052C99B634853DFA2B2B377D3C68F2F1495D9FC3E8107D95F669BC01A4CC6D825609594C924CF442203F92F8EAC7324327B4F640ABC5731EFFE85AAB50018CF4C604C5D73337249399EE9D931687C287C196C5CE34C8F85D8F8746C4CE52BC131166E031DD1CCA761668FD051B610E861AA47666D2661EC5A82E77EB6A72A9EFBD994B2255215CFFDAC3363DEA60B03360CE25B5A9373F22F7ED2674D17DEF6BFFF8FACE3C6BBB266FAEA9AE98FD74C7FB266FAD335D39F99E9C9FB481A7B6F389B4EE5E28A4F3FE428E2FCF9455C3CBF8845BED45FF26456D59E27945296104A98144D7C7927B39BDA586D6492860C99E42C933CC5C358DBE19233898B61673DC5C3586A0AB5474C72CD0D23D79E1F0977352A2DB881B06AACFFF54369E3AC87A3F1243B245C5E0BE7AFB6756221366D1A9B6070B26D393E592BB1C9422BE72E2193F9E51199D2C8DE2153F1EC975A8932982F1FD7B478D6CB25BA16CE78B9AC059445D3E2992E1FD77599E5B28CC6C90DBA1F5AD328B98E816E83F70ABEA6D3A4451902977934983AA44BB94B033149F36595FFA2263DE342424B732779402CE14EB7F0A2146D79C89756F2A5356C7916F225B1437C092D79F18C62CFF9526EC831EE4992F0A330E7C2C01CE6B151BC84DAABCB8DFB3F9813B83B60BAB352188AAB1171E8E57168AF7627C6BF2010E1E6C4FD04A24E77E8398018002510E9D1613D103F7CA11AD322905A46A9D762D2C5DBE6838CFA6599B1712F4A324D91272AD2654506E45CB780E412475AFE290A32E58DCF50D6385B68957F86F264A69C16B94B3394533C5CA8A07E8F6628B8B4B82D4D71697133BA9647D3322D2D3E6541B01CB79414961E2C224287D7792E7BCC792764FF3077C25ABECB28FBD2C910A96B8F338CFC274904820E43B536B7B20823F33AD960B23BFBDC1F6B656F721EF2B984CF2268A6431925F97F67B8972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</si>
  <si>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10000000050000000100000000000000F8DB3B0258F01200B2750D0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6417F7A2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00000029530000B7000000789CE3B471CECFC9494D2EC9CCCF0B735670CE2FCD2BF14CB155325452D0B7E3E50200A29109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49141C1001000073696F6E6500000000BEB3E5773CF21200A3B4E57712000000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F442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4000000F81400000000000000672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53542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1300000005000000010000000000000084B43D0258F01200B2750D011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463C09A6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00000083780000B7000000789CE3B471CECFC9494D2EC9CCCFF3775170CE2FCD2BF14CB155325452D0B7E3E50200A21E09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40000000500000000000000010000000000000001000000060000001500000016000000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618F168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8140000F8720100CDDC0000F8140000789CED5DDD6EDBBA96BEDE05FA0E44500C5A4C7722D9F9DD677700D776B20D388E6BBBB9E84DA14A8C4B4096BC293A07C74F337733189CABF30867BFD82C92FAA163C79693D891EC55142DB94C524B14C98FDF22B9F8CBEFF5D0F7A92B5818F407FFF5F6CD2FBFFCDE1274D41F9096D71F7C3AB00F20D0E581F874601D90C15849064C847EF8E9A016383E8BD801B9F63A9EFAA537B8BC0AB8FBE9E0807446908033C73F20FDE9A7837348C58741FB52152483836E1AEC5DA5C1CF0315BC0CA010C127F480D47D9E0441912FBEF8874A01E19B442F080FFE31A649F8D2970F879CC13D8F02256D0743F57FA7FE935FF248C06B83C2F25D22A134BFF41B61FAC82B7E07E13BC78FE4F3C331A32A4D8346B76ECF13E94F89E0B3EFCDC95AC27767859FF9FD9C602E27C81EE604519D0BDE0AA01AED73CB94350359EF152BCEDC8C4494BC432A987B8414CE6B27A535DF9F17F6273F668573CADC862E9DD5A63DEC8BD1587E8386D021FBF4C8BA38AA58D6896C1A5D3ED50D6A22044D34EEDCBAAA584B0555613209BF5352155242F858F005BB43F54D6EB8178CE266D051C5C6AADEBA97A0A5480A97593A1C52AB5C5D874F07A1CE75C947BE6E2351DCCA798DEB9054BD9116F1C5BF853AAB1C90CFBEDBBCCF2AB5237A91FCB432A7185EB2207BE6A8732FF58C13F69D7BDACF5A0F7C98DBDBB4CDF5C63C7D5247C8D2E4D33B22FBDD874A855AF6EBCE382DA337EEB702B7CBDD4068F94CE289A83B623EAD12C6EFD4CC5E63D475866D061FFBBBFC23052A06D555FF197115D69954B5D0BBECBD84234278EFB69335F07EAD2D3F6E38FBE55BA331FCA0FBE9103E1B341EF9A62ADC92CD24F9A1C7C6A18AD5FC3F27D947F487492A08DE8CA77D3D5A34583486D7B55483D361DB08578C70350943DBB0D2CC10B1CD48C58C54D3C8A51F5A66C436231533A2F3B4AE79D6CB5AD7A16744B82B78BD3923F8F9A59DC5E5A05B0BB2783D12D78E68F71A0F459DE62013F55D5977C6431B910864AA4C32188DAF03F339EEF5EC636EB8F34062443B61E7EFDDE1606C7E6B2DEBB16C9C200A4A7EF9BD3FC8F045F79AE9914699230D330B20A792418EAD21A732073930CAD3E934459E0A228F2143E499459EB323EBECC8BEB8B82839F258C5469E545E20E8313E3D424F1AD969E8A975A0A5F9E9101E89A64F4769F3AE3B7A0039B574E4520FD28BF0AADFADD7BAB3E3846CDBD983645B3105D0338369F6B603910D69339D11C60A7FA6941901B4CB6664D459E07A53A828A3B0A305CA9648D5FEE732290B8D60502865B5128BDB405934954DA02CBA02946AA914CB892A0860820AFFAA9123C972B430CF4C49DDABAF30202E7AC6E3BFD4FD60F6E9200074847F3F1D7426A34398561C9281C3D9DD9D03330F5F61E6D1A359A0065CCEA65030D5A92BCB527F0D98F8EBBFC9358B263C2EDD5A96FECBC40984CC92431335810F897C04681FE6C801F01B721112983D393ECD932170994783A943BA94BB34109334DF631F2EADEE273197EA1C73A966CCE5D2F9F18345E1300891B5206BD91FD652707B592A47D682AC851693B5203BD99EAAC84E9EA52CB293EDEA8AEC04D9494E76727CF07029FF3863279D908F1CC1EE292EE62339594D4E70317F2BE464267131B8092EE66B74DE236EF29CC5FC930C748E35E89CCC820E456BD84E01CE83EC2F833755EBC8AE1CD9E7398C61768637F609024EE901A75239B2CED118B65780D30947D44E5B33442A66A46A468ECDC889193935236733659FA7B1DA3D17C1F48A661A2E02BBE292EC7AE83197E6609B8DC7A9F54B72CCD3398E799AC17D9787430A9D1A29E64E21FE43E1CB403E52CC7D457CA4983174EE11E23F87629E659873AA31E72CC39CA64F033724B3DBC511784C1902CF5381E757836CCA30420F420F42CF1E41CF79063D671A7ACE1F811EF23E124EE039DCFB8006CFDD4721A3CCA781D0AEECFEB38A0D41A9BC401884BBFFF460BE4718541F8D79D4EE678AA91D45F0ED560115EE02DC8CAAB80BF059CA6A257017E0B6742DEE02C56BEC025C5AFA8A9D7D2FB9187231C70E2E1E65076EC8C721A164A4DE0339027204E40805E10833899122204578158A70EB02C4255F4D8E1869CB04F210885812272E075558364B2C8BA6C5230A4B</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</si>
  <si>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2B2C6B4D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7700000087000000FDBD000007010000789CE3E4B4F1CC4BCB77C94F5670CE2FA80CCA4CCF28B15502318B404C054767674785E2FCB492F2C4A2548560BD023D473D25859002A0065B254310CBAD2817A8434921ACA838CF56C9D8584921B828D92F17240464404495149C73536C950C9414DC72F272C17A81CCF462B011FA76BC5C001E882754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31CAE22D01000073696F6E6500000000BEB3E5773CF21200A3B4E5770A000000FD0B00000000000000672F36CFBAC50100E2C1013FBDC50100E2C1013F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461746947656E6572616C692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D000000E20100000000000000672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45502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56432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07000000050000000100000000000000A4719F0140F11200B27510010B0000000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D4F3018E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D0B00003D310000DBEE0000FD0B0000789CED5B5B6FDB38167E9E05F63F70B3C56083ED389673693C6D06D048722AC0B7488E0BF48D9668975889D450B43B08F263E675DEF6376CFFD81E92BADACEA6DE99495360F2509314CFED3B87878794FACD1B174B7A4D181138A13FA0BFFEE59B37EE75730C4D3221C5D5D1119A8A682AEEAE8EBA47C8499919D9B0483526AB95FA71789AAA5F3FCD446E264820572D379F89A56AFC6044383C49482429670E8B7276A2874FDAA28BA9376B1C0BEE459CF194461C8DC58489908260EBF4087A619ABA797675D4EBEFE17EE3A9A16FDEF892A4371E7209E8858F95865C488E322250F22DCE78FE9AE4245ADF01094131017234C41B2EB01AA1E81F11079B08CBE986EBC78686EEB2C152AE71C986A229C5401E53040AAF05B9BBC3C7061FA9C0188834B93ABAF746F747E86457511BA5345F0B5C51742B92F9F0BEFB004DC445C60F21F1192206DD8324EDDA110EEF5F249491177BE787101D98EDD36C10DCBF98F53A9DD9F97ECA43252DF63AF851CFFCE998BD8EE98363ACDEEFE399E81829690461403E07AFD07AC56194CBC23F38CB702231934439F0FBCF774C641D9B754B11ADC17B8960ED6E682EF56826F88A48C95F2212239247C93A8738C0E59A36B20FF253D43B46014D28C840388A889038250CA4119017E31565F42076A7C7C8063CA288167C30CAD68B4542238A72223600DA41FCCEF47A28203888F21C34897E5AD3D24F58108238A269CA1760F041BC2E14AF089CCA99368BABC517ADC1BA127A640BD9E95DA0A8738612B25A11C4FEF36F6475FB27FDB38344BD8230CB20A123492246A30F040992C0CEB2010BBE2F03C0C4DA4B251E049188E439161466489848E5A75F54D42434A50C86C195A06DBECE745A79891867D1874FBF02312C6B2E625AD96422B9CC292AE09638D7D4FBE442842E096C2C7786BF71AE7EA65608B0D0B02726A4215E0F9157EF68C030CFC1F92007A315E582C1F60A7B2CD20A48AC7C09069B69C0A99126639A1116AB283CC80397A5075402AE11551EE72C5F275A13DEC4F420F6FD63E46D40A9B5AA50F24A10ECD2909873BD65AFE83AA611960256CD41BCAD6E53F772E129ED01470E2154AC2488023581C33F6A6148B5B820D40E9365B5706AE60E8026C10BA84024B89E83A73644D0A50EE62AAA0B4D884A5F28C219951CC29C2B4420774078C5AD9CF61200826859C7BC60C1BFC30018031642AD8EE604C8C552555B3AE6A40ABE0AEF620E2DC568C30FC41832A63FB77506AEF82A39903161E706930E6177E82EF4C886675DC08ED7BBFCDC1DCF0559F1C3C26693993DF41E9275F1E29F50FAF4FF6F59AA66DEAE76D5D856D1AC87DD6B5315D1802ED44257DC6D1941E96C75ACB3B37EF7BCFBEAB2777AD9BBF47A67505A4F59722DA0D0EF77FADD6EF7AC77D1BF3CEB9DF7CFBDEF4EAD73A8BC39F0D175F8122739386C96252B3BCBB48DAA3D592E753BF41DBE5C8E6535F13627F6F06656F59D349B8BFCB45B0D14EAD686F9418D8E1F203FD68C3548D3623B0799DCE01B2C723B65A60D268E7251361D91954D2F6269D9D646284579EAD2BC9A02FA3BC1B4D11BF961A3E739E351D51D0C2A194C0AD9E854325904403444367843AFC11B7A9E53683748565E0C0655D0C051C7721789B13FCF7A8DB615CAE2AC95597E61BF6AFF98B08A7C4FD0186CD5583B3C769CA02DABFDA0BBC607CE643C0BECD96C02E067C571D1950512A7DD13AB77625DF6FB5BF8B83258B51F8FD380E893E47015E8DF3DEA565A98832A4193E5B61487E55B8C7D7637DC88F618C4B69747E6407B9BC87477C680ED230AB35CD3C0C9B36C6D5CA939B4E7EE0068BB953D4AF39DE7B30CE4D500EB6E23D643E5538C46C5D10346BC5C270760867D46B750700B981D1E0FF2E200CF64528EA91108489F99D81FB993B2A946D3AC1A2D9A27FB14B39A8A39E67CF31CF4EAD57A4141E45587A82FA15B3B7C2B1FB73C1F660ECE6A437477DBF3DF26F235832275CDF0B72BF9FACB18B3AD5F2300A03412CB847FFC328AB551AEF06C27B026C6CF1BE1678EEF3E74C3453B8617CF1BE15ABF678A7185E74EA6686CC2BAFB9C51AEF47BAE2897786E658A66A1F3AC117EE6F8EE43574576338617CF1BE15ABF678A7185670BE5B1486B1BA08366EA7A805F1D8D27C1084E98BE12701B78EFDFDBE8DA1B7B813DF4D5A92E25704256B7409D15619DA28C6D38F4034DE216EF72A474616114E01250688DB9483112545D6E01407FDB466CAB528F27AEE63258E54D7BF72AF0E6A4B0EDB30D9DDAC1CC7726433BD8B235C3E2ABB6D5761C6F36B3DFFB93B1873C74730BDE9CD9C5BDAAEBF96864CFBCC06FF8F8465DBAC84FBF7CCD568F266ECB4E1F79A1E7DC6A144A3BBDEA1AF46BB6541FB127C3215888207E87F6AD5B79D2292EE4BE66FBAAB53AF2C3DBC06E79D09C78EFBEEAF5A92E9638A30B9A90D22C35F4A74D5FD4A6F63E5A0EBAD7B694D429DF8CA8DBA1E148EFFED00A9CB21506E63A4F35ED61D99C47C351DDAEA74C57F5F874558CABDBB2E9AABCAC8427BEBAF02DB99D94DAA8D73539456196DFAAC2418A35000EBD6B063DEB0C2865A228C17A0BE8264CD851141A110E5BDE28FE96D539BDB76AA6309F62F5A2C1A552FFFFFFFF466F5B4D06000000E4B39F0180F112006F17340102000000A0719F0101AA2EC962F57D0790E04CFF940FAAEF3CA6FE460FCC48A27E06F867F5E3A5982685F786F4212739B99C1417B12C8AEF6622CF8CD5E5D71CDDFF65D240A4A5F50D6080138DD5AB24A88F7E2B1E539CE71FB988D134FF38C988F9C025FF383281F963127959D1807454B420608A562853FDB8E406C1B3A4ABEA4DDA747D7574D9E9A9F717C34613ABCBF553D57C9B55CD1997374ABF2E4CB214F877B7ACD5D5F7DCD699E93B6C53CEB03ADD62046C3793CECD10E00445E7D5D12B23C14EE84F55C7DD8035642DB8BAEF8439678603304CA880301B48017DE0D53FBDE8F45EC1D374A157C07E53ED0D067F488C6C2106D42CC76095688AC032A5EF4CC5C82BF5C01A12368FAED51579BFE8868B796466F71AB3CF61F63B1187EB85F7B31458DFF04DC5F2E750AAD91004298A3A7907753A65F6695DBCCEEBCC63CF1BAF624049587C5CB75D7593CDF53BA86EA7DB454BCA38C2A87514A889FBADBF0739BDF78249C9C91F0FFCB1AF2EC9F7D4F0464533B60FCF1D9B06CD743AD0997420CC4B035DD92D690430F9092C56FDAA0F3C4921A95641BA43686D13BA9D61E751AA5E8B6A587C17C5561D95451E177ADA229FFBA182E7119AB36D45D5776790AB0853AF0D1F213EDFABAFFA3A22C78F125FEC4AD695977A47FBB8E857BBD4E64DFE67515F6E530744EDBEB9DAA2F40734B01E784462AABF0BD866D70EB641B5D1F98059F9D9CD0C2FD6EA2B0934E42BAE579DCA51D07E1B9BC40D7983E9BEEE8D8355DD013EC1CA32BB08B47AAAA59E0E78F152AEA41D346907AD6C3EC7EAF30B5F6D1CFAA0BDD6D1E5B1950E134FBD983B533B01D65EB413A91D02D9CF5D26B2C5C959E792A7D377686824CCA6FAE71D8DE507F00350BF2574F54131382DDB1ECC39AD7A73C7E49C19CD7848EFC83B6344A4BE21794799176BDD4E1A288AA5FE60477F43B935E64D919345495EBD857BCF795ABFD103C8ABCE3BD010D21EAC1D47CDEF9D5743D722563B904E8466C470515340AFCD942540E5994B82613E48629F4DD660E20C605D2EF13D64A54874504841310941540E405905B17F7FCBF4370EA6D6BE9FAAAF4938B2EE8F9049A7DE7400F5D0B5A031841167B0A78D53C5FB034F61DD84773A409D0402E5EF5DFD07DB224FE2B258F1651295ED5BA8331246AA3A468A7F91892CBB006A535A00DEF863650D985448020C5ACC28442166390AD5E716BFB734557E6E85C60FBBF132772079CA43A24556A16222A50CDF872345860B1D29C6BB73E729BD5B4BFBA3BDBB83F7DCD9837730FA0D78130D78307A00705D0B187D5411685AC3BA85CB96AA004DAB28000B23B47F82D153FAA796F6E4FE09467BFC638F910B81CDA22CA95C6170B1C74F894B2DEDC971B1C77B70194FF47736FA1452C012442272591AED0FE6223A679926696C2E75BCBE85CDCFE490315872516588F1E42991AEA53D39D2E349592F35777533D4FECF09FF054E4F925D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E000000050000000100000000000000DCB63B0258F01200B2750D010E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945A006F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52010000990200006E970000E2010000789C6D92CB6E83301045D7A9D47F20FC0081BCA550290122596A121268F7601C64096C6ABB59F4EBEB07AEB3E86A8EEF0CC3CCB527BB84761D82025392E55E42BF89004DEC47BEF7F6FA3299EC8040BD4C8026CBB55AB27BECFBDE9E091552C46F58967F52883C8639628F4A54D3E954A7326E8B0EECF16FD1073971A66A72F613C6FE4C4364616E616161A92121F7ABEE7C15396B8D449B63C591124B3CD0F707D332688A21A986911D15B5E55BCD753CB6322ED72BA9C00E8EFF3B2321A84957758D4D652A878FFDF92C08A320DC6CB7AADF99F5E1D85A62E470EE70E170E970E570ED70330E0089E8E45816ADF90D03046907407349CD67D28103C34DAB3D00653F641C993D40D17629166A6A7938567D0129517BC95DF810561688594F12FF23ACE9D051088D11CADD1B67A662DFE12F7B35F6264EE9459E9ED0995880041068531603F5D076C1F33B94CA2FEC20B8E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</si>
  <si>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41414D5648465353FEFFFFFFFFFFFF7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61200414153465353474ED2C60C40CDCC0C4000080000080000000100000001000000010000000300000004000000080000001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2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E0F01200FFFF7F0004000000440E340128000000010000000CB49F01F0F01200000080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1200030000000200000068FF300164000000010000000000000001000000FC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1200000000000300000068FF30016400000001000000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9000000453A297201000073696F6E6500000000BEB3E5773CF21200A3B4E577050000009D0000000000000000672F36CFBAC50100EA70313FBDC50100EA70313FBDC50100000000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56657273696F6E6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000000000000000000672F36CFBAC50100672F36CFBAC50100672F36CFBAC50110000000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000000446F63756D656E746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700000007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96E666F446F632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06000000050000000100000000000000884E500288F01200B2750D0106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92C5174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0D000000080000000EF000009D000000789C636000011107000070005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08000000050000000100000000000000B075500258F01200B2750D0108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</si>
  <si>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Nr. Ord.</t>
  </si>
  <si>
    <t>TARIFFA</t>
  </si>
  <si>
    <t>DESIGNAZIONE DEI LAVORI</t>
  </si>
  <si>
    <t>M I S U R A Z I O N I:</t>
  </si>
  <si>
    <t>Quantità</t>
  </si>
  <si>
    <t xml:space="preserve">         IMPORTI</t>
  </si>
  <si>
    <t xml:space="preserve"> </t>
  </si>
  <si>
    <t xml:space="preserve">  </t>
  </si>
  <si>
    <t xml:space="preserve">   </t>
  </si>
  <si>
    <t>Par.ug</t>
  </si>
  <si>
    <t>Lung.</t>
  </si>
  <si>
    <t>Larg.</t>
  </si>
  <si>
    <t>H/peso</t>
  </si>
  <si>
    <t xml:space="preserve">    </t>
  </si>
  <si>
    <t>unitario</t>
  </si>
  <si>
    <t>TOTALE</t>
  </si>
  <si>
    <t>ClDes</t>
  </si>
  <si>
    <t>ClQT</t>
  </si>
  <si>
    <t>Linha</t>
  </si>
  <si>
    <t>TOTALE euro</t>
  </si>
  <si>
    <t>AGGIUNGE NUOVA VOCE</t>
  </si>
  <si>
    <t>1</t>
  </si>
  <si>
    <t>28.A05.E10.005</t>
  </si>
  <si>
    <t>RECINZIONE di cantiere realizzata con elementi prefabbricati di rete metallica e montanti tubolari zincati con altezza minima di 2,00 m, posati su idonei supporti in calcestruzzo, compreso montaggio in opera e successiva rimozione. Nolo calcolato sullo sviluppo lineare nolo per il primo mese</t>
  </si>
  <si>
    <t>M I S U R A Z I O N I:</t>
  </si>
  <si>
    <t/>
  </si>
  <si>
    <t>apprestamenti cantiere, isolamenti dal contesto scolastico</t>
  </si>
  <si>
    <t>3'</t>
  </si>
  <si>
    <t>SOMMANO m</t>
  </si>
  <si>
    <t/>
  </si>
  <si>
    <t>2</t>
  </si>
  <si>
    <t>28.A05.E10.010</t>
  </si>
  <si>
    <t>RECINZIONE di cantiere realizzata con elementi prefabbricati di rete metallica e montanti tubolari zincati con altezza minima di 2,00 m, posati su idonei supporti in calcestruzzo, compreso montaggio in opera e successiva rimozione. Nolo calcolato sullo sviluppo lineare nolo per ogni mese successivo al primo</t>
  </si>
  <si>
    <t>M I S U R A Z I O N I:</t>
  </si>
  <si>
    <t/>
  </si>
  <si>
    <t>3'</t>
  </si>
  <si>
    <t>SOMMANO m</t>
  </si>
  <si>
    <t/>
  </si>
  <si>
    <t>3</t>
  </si>
  <si>
    <t>28.A05.E60.005</t>
  </si>
  <si>
    <t>CANCELLO in pannelli di lamiera zincata ondulata per recinzione cantiere costituito da adeguata cornice e rinforzi, fornito e posto in opera. Sono compresi: l'uso per la durata dei lavori; la collocazione in opera delle colonne in ferro costituite da profilati delle dimensioni di 150 x 150 mm, opportunamente verniciati; le ante opportunamente assemblate in cornici perimetrali e rinforzi costituiti da diagonali realizzate con profilati da 50x50 mm opportunamente verniciati; le opere da fabbro e le ferramenta necessarie; il sistema di fermo delle ante sia in posizione di massima apertura che di chiusura; la manutenzione per tutto il periodo di durata dei lavori, sostituendo, o riparando le parti non più idonee; lo smantellamento, l'accatastamento e l'allontanamento a fine opera. misurato a metro quadrato di cancello posto in opera</t>
  </si>
  <si>
    <t>M I S U R A Z I O N I:</t>
  </si>
  <si>
    <t>ingressso cantiere</t>
  </si>
  <si>
    <t>3'</t>
  </si>
  <si>
    <t>SOMMANO m²</t>
  </si>
  <si>
    <t/>
  </si>
  <si>
    <t>4</t>
  </si>
  <si>
    <t>28.A05.E25.005</t>
  </si>
  <si>
    <t>NASTRO SEGNALETICO per delimitazione di zone di lavoro, percorsi obbligati, aree inaccessibili, cigli di scavi, ecc, di colore bianco/rosso, fornito e posto in opera. Sono compresi: l'uso per la durata delle fasi che prevedono l'impiego del nastro; la fornitura degli spezzoni di ferro dell'altezza di 120 cm di cui almeno cm 20 da infiggere nel terreno, a cui ancorare il nastro; la manutenzione per tutto il periodo di durata della fase di riferimento, sostituendo o riparando le parti non più idonee; l'accatastamento e l'allontanamento a fine fase di lavoro. E' inoltre compreso quanto altro occorre per l'utilizzo temporaneo del nastro segnaletico. misurato a metro lineare posto in opera</t>
  </si>
  <si>
    <t>M I S U R A Z I O N I:</t>
  </si>
  <si>
    <t/>
  </si>
  <si>
    <t>3'</t>
  </si>
  <si>
    <t>SOMMANO m</t>
  </si>
  <si>
    <t/>
  </si>
  <si>
    <t>5</t>
  </si>
  <si>
    <t>28.A05.G05.010</t>
  </si>
  <si>
    <t>Organizzazione del cantiere per la garanzia della sicurezza, salute e igiene dei lavoratori - INFRASTRUTTURE E MEZZI BARACCA IN LAMIERA ZINCATA per deposito materiali e attrezzi di dimensioni 2,40x4,50x2,40 m, compreso il trasporto, il montaggio, lo smontaggio. Costo per Nolo primo mese. Per ogni mese o frazione di mese successivo al primo aumentare del 30% il costo fornito.</t>
  </si>
  <si>
    <t>M I S U R A Z I O N I:</t>
  </si>
  <si>
    <t/>
  </si>
  <si>
    <t>3'</t>
  </si>
  <si>
    <t>SOMMANO cad</t>
  </si>
  <si>
    <t/>
  </si>
  <si>
    <t>6</t>
  </si>
  <si>
    <t>28.A05.G05.010</t>
  </si>
  <si>
    <t>Organizzazione del cantiere per la garanzia della sicurezza, salute e igiene dei lavoratori - INFRASTRUTTURE E MEZZI BARACCA IN LAMIERA ZINCATA per deposito materiali e attrezzi di dimensioni 2,40x4,50x2,40 m, compreso il trasporto, il montaggio, lo smontaggio. Costo per Nolo primo mese. Per ogni mese o frazione di mese successivo al primo aumentare del 30% il costo fornito.</t>
  </si>
  <si>
    <t>M I S U R A Z I O N I:</t>
  </si>
  <si>
    <t/>
  </si>
  <si>
    <t>3'</t>
  </si>
  <si>
    <t>SOMMANO cad</t>
  </si>
  <si>
    <t/>
  </si>
  <si>
    <t>7</t>
  </si>
  <si>
    <t>28.A20.A05.015</t>
  </si>
  <si>
    <t>CARTELLONISTICA di segnalazione conforme alla normativa vigente, di qualsiasi genere, per prevenzione incendi ed infortuni. Posa e nolo per una durata massima di 2 anni. di dimensione grande (fino a 70x70 cm)</t>
  </si>
  <si>
    <t>M I S U R A Z I O N I:</t>
  </si>
  <si>
    <t/>
  </si>
  <si>
    <t>3'</t>
  </si>
  <si>
    <t>SOMMANO cad</t>
  </si>
  <si>
    <t/>
  </si>
  <si>
    <t>8</t>
  </si>
  <si>
    <t>28.A20.A20.010</t>
  </si>
  <si>
    <t>CARTELLONISTICA da applicare A MURO o su superfici lisce con indicazioni standardizzate di segnali di informazione, antincendio, sicurezza, pericolo, divieto, obbligo, realizzata mediante cartelli in alluminio spessore minimo 0,5 mm, leggibili da una distanza prefissata, fornita e posta in opera. Sono compresi: l'uso per la durata della fase che prevede la cartellonistica; la manutenzione per tutto il periodo della fase di lavoro al fine di garantirne la funzionalità e l'efficienza; le opere e le attrezzature necessarie al montaggio; lo smontaggio; l'allontanamento a fine fase di lavoro. Dimensioni minime indicative del cartello: LxH(cm). Distanza massima di percezione con cartello sufficientemente illuminato: d(m). Misurata cadauno per la durata della fase di lavoro. Cartello LxH=50x70 cm - d=16m.</t>
  </si>
  <si>
    <t>M I S U R A Z I O N I:</t>
  </si>
  <si>
    <t/>
  </si>
  <si>
    <t>3'</t>
  </si>
  <si>
    <t>SOMMANO cad</t>
  </si>
  <si>
    <t/>
  </si>
  <si>
    <t>9</t>
  </si>
  <si>
    <t>28.A05.D05.005</t>
  </si>
  <si>
    <t>NUCLEO ABITATIVO per servizi di cantiere. Prefabbricato monoblocco ad uso ufficio, spogliatoio e servizi di cantiere. Caratteristiche: Struttura di acciaio, parete perimetrale realizzata con pannello sandwich, dello spessore minimo di 40 mm, composto da lamiera preverniciata esterna ed interna e coibentazione di poliuretano espanso autoestinguente, divisioni interne realizzate come le perimetrali,pareti pavimento realizzato con pannelli in agglomerato di legno truciolare idrofugo di spessore mm 19, piano di calpestio in piastrelle di PVC, classe 1 di reazione al fuoco, copertura realizzata con lamiera zincata con calatoi a scomparsa nei quattro angoli, serramenti in alluminio preverniciato, vetri semidoppi, porta d'ingresso completa di maniglie e/o maniglione antipanico, impianto elettrico a norma di legge da certificare. Sono compresi: l'uso per la durata delle fasi di lavoro che lo richiedono al fine di garantire la sicurezza e l'igiene dei lavoratori; il montaggio e lo smontaggio anche quando, per motivi legati alla sicurezza dei lavoratori, queste azioni vengono ripetute più volte durante il corso dei lavori a seguito della evoluzione dei medesimi; il documento che indica le istruzioni per l'uso e la manutenzione; i controlli periodici e il registro di manutenzione programmata; il trasporto presso il cantiere; la preparazione della base di appoggio; i collegamenti necessari (elettricità, impianto di terra acqua, gas, ecc) quando previsti; l'uso dell'autogru per la movimentazione e la collocazione nell'area predefinita e per l'allontanamento a fine opera. Arredamento minimo: armadi, tavoli e sedie Dimensioni esterne massime m 2,40 x 6,40 x 2,45 circa (modello base) -Costo primo mese o frazione di mese</t>
  </si>
  <si>
    <t>M I S U R A Z I O N I:</t>
  </si>
  <si>
    <t/>
  </si>
  <si>
    <t>3'</t>
  </si>
  <si>
    <t>SOMMANO cad</t>
  </si>
  <si>
    <t/>
  </si>
  <si>
    <t>10</t>
  </si>
  <si>
    <t>28.A05.D05.010</t>
  </si>
  <si>
    <t>NUCLEO ABITATIVO per servizi di cantiere. Prefabbricato monoblocco ad uso ufficio, spogliatoio e servizi di cantiere. Caratteristiche: Struttura di acciaio, parete perimetrale realizzata con pannello sandwich, dello spessore minimo di 40 mm, composto da lamiera preverniciata esterna ed interna e coibentazione di poliuretano espanso autoestinguente, divisioni interne realizzate come le perimetrali,pareti pavimento realizzato con pannelli in agglomerato di legno truciolare idrofugo di spessore mm 19, piano di calpestio in piastrelle di PVC, classe 1 di reazione al fuoco, copertura realizzata con lamiera zincata con calatoi a scomparsa nei quattro angoli, serramenti in alluminio preverniciato, vetri semidoppi, porta d'ingresso completa di maniglie e/o maniglione antipanico, impianto elettrico a norma di legge da certificare. Sono compresi: l'uso per la durata delle fasi di lavoro che lo richiedono al fine di garantire la sicurezza e l'igiene dei lavoratori; il montaggio e lo smontaggio anche quando, per motivi legati alla sicurezza dei lavoratori, queste azioni vengono ripetute più volte durante il corso dei lavori a seguito della evoluzione dei medesimi; il documento che indica le istruzioni per l'uso e la manutenzione; i controlli periodici e il registro di manutenzione programmata; il trasporto presso il cantiere; la preparazione della base di appoggio; i collegamenti necessari (elettricità, impianto di terra acqua, gas, ecc) quando previsti; l'uso dell'autogru per la movimentazione e la collocazione nell'area predefinita e per l'allontanamento a fine opera. Arredamento minimo: armadi, tavoli e sedie costo per ogni mese o frazione di mese successivo al primo</t>
  </si>
  <si>
    <t>M I S U R A Z I O N I:</t>
  </si>
  <si>
    <t/>
  </si>
  <si>
    <t>3'</t>
  </si>
  <si>
    <t>SOMMANO cad</t>
  </si>
  <si>
    <t/>
  </si>
  <si>
    <t>11</t>
  </si>
  <si>
    <t>28.A05.D15.005</t>
  </si>
  <si>
    <t>BOX DI CANTIERE USO SERVIZIO IGIENICO SANITARIO realizzato da struttura di base, sollevata da terra, e elevato in profilati di acciaio presso piegati, copertura e tamponatura con pannello sandwich costituito da lamiera interna ed esterna e coibente centrale (minimo 40 mm) divisori interni a pannello sandwich, infissi in alluminio, pavimento in legno idrofugo rivestito in pvc,eventuale controsoffitto, completo di impianti elettrico, idrico (acqua calda e fredda) e fognario, termico elettrico interni, dotato di tre docce, tre WC, un lavabo a quattro rubinetti, boiler elettrico ed accessori. Compreso, trasporto, montaggio e smontaggio e preparazione della base in cls armata di appoggio Dimensioni orientative 2,40x5,40x2,40m Costo primo mese o frazione di mese</t>
  </si>
  <si>
    <t>M I S U R A Z I O N I:</t>
  </si>
  <si>
    <t/>
  </si>
  <si>
    <t>3'</t>
  </si>
  <si>
    <t>SOMMANO cad</t>
  </si>
  <si>
    <t/>
  </si>
  <si>
    <t>12</t>
  </si>
  <si>
    <t>28.A05.D15.010</t>
  </si>
  <si>
    <t>BOX DI CANTIERE USO SERVIZIO IGIENICO SANITARIO realizzato da struttura di base, sollevata da terra, e elevato in profilati di acciaio presso piegati, copertura e tamponatura con pannello sandwich costituito da lamiera interna ed esterna e coibente centrale (minimo 40 mm) divisori interni a pannello sandwich, infissi in alluminio, pavimento in legno idrofugo rivestito in pvc,eventuale controsoffitto, completo di impianti elettrico, idrico (acqua calda e fredda) e fognario, termico elettrico interni, dotato di tre docce, tre WC, un lavabo a quattro rubinetti, boiler elettrico ed accessori. Compreso, trasporto, montaggio e smontaggio e preparazione della base in cls armata di appoggio Costo per ogni mese o frazione di mese successivo al primo</t>
  </si>
  <si>
    <t>M I S U R A Z I O N I:</t>
  </si>
  <si>
    <t/>
  </si>
  <si>
    <t>3'</t>
  </si>
  <si>
    <t>SOMMANO cad</t>
  </si>
  <si>
    <t/>
  </si>
  <si>
    <t>13</t>
  </si>
  <si>
    <t>28.A20.H05.005</t>
  </si>
  <si>
    <t>ESTINTORE PORTATILE a polvere chimica omologato D.M. 7 gennaio 2005 e UNI EN 3-7, montato a parete con idonea staffa e corredato di cartello di segnalazione. Nel prezzo si intendono compresi e compensati gli oneri per il nolo, il carico, lo scarico ed ogni genere di trasporto, gli accessori di fissaggio, la manutenzione periodica, il ritiro a fine lavori e quanto altro necessario per dare il mezzo antincendio in efficienza per tutta la durata del cantiere. Estintore a polvere 34A233BC da 6 kg.</t>
  </si>
  <si>
    <t>M I S U R A Z I O N I:</t>
  </si>
  <si>
    <t>per utilizzo in cantiere</t>
  </si>
  <si>
    <t>3'</t>
  </si>
  <si>
    <t>SOMMANO cad</t>
  </si>
  <si>
    <t/>
  </si>
  <si>
    <t>14</t>
  </si>
  <si>
    <t>28.A20.F20.005</t>
  </si>
  <si>
    <t>INTEGRAZIONE al contenuto della CASSETTA di PRONTO SOCCORSO, consistente in specifico dispositivo munito di apposito auto-iniettore (kit salvavita), contenente una dose standard di adrenalina che può essere conservata a temperatura ambiente, da utilizzarsi in caso di manifestazione dei sintomi di shock anafilattico provocato da puntura di insetto imenottero (api, vespe, calabroni) o da esposizione a pollini (contatto, ingestione o inalazione). 1 dose standard di adrenalina</t>
  </si>
  <si>
    <t>M I S U R A Z I O N I:</t>
  </si>
  <si>
    <t/>
  </si>
  <si>
    <t>3'</t>
  </si>
  <si>
    <t>SOMMANO cad</t>
  </si>
  <si>
    <t/>
  </si>
  <si>
    <t>15</t>
  </si>
  <si>
    <t>28.A15.A10.005</t>
  </si>
  <si>
    <t>IMPIANTO DI TERRA per CANTIERE MEDIO (25 kW)-apparecchi utilizzatori ipotizzati: gru a torre, betoniera, sega circolare, puliscitavole, piegaferri, macchina per intonaco premiscelato eapparecchi portatili, costituito da conduttore di terra in rame isolato direttamente interrato da 16 mm² e n. 2 picchetti di acciaio zincato da 2 m; collegamento delle baracche e del ponteggio con conduttore equipotenziale in rame isolato da 16 mm². temporaneo per la durata del cantiere</t>
  </si>
  <si>
    <t>M I S U R A Z I O N I:</t>
  </si>
  <si>
    <t/>
  </si>
  <si>
    <t>3'</t>
  </si>
  <si>
    <t>SOMMANO cad</t>
  </si>
  <si>
    <t/>
  </si>
  <si>
    <t>16</t>
  </si>
  <si>
    <t>01.P25.A75.005</t>
  </si>
  <si>
    <t>Nolo di ponteggio tubolare esterno a telai prefabbricati compreso trasporto, montaggio, smontaggio nonché ogni dispositivo necessario per la conformita' alle norme di sicurezza vigenti, comprensivo della documentazione per l'uso (Pi.M.U.S.) e della progettazione della struttura prevista dalle norme, escluso i piani di lavoro e sottopiani da compensare a parte (la misurazione viene effettuata in proiezione verticale). Per i primi 30 giorni</t>
  </si>
  <si>
    <t>M I S U R A Z I O N I:</t>
  </si>
  <si>
    <t>prospetto sud est</t>
  </si>
  <si>
    <t>prospetto sud ovest</t>
  </si>
  <si>
    <t>prospetto nord est</t>
  </si>
  <si>
    <t>prospetto nord ovest</t>
  </si>
  <si>
    <t>per aumenti su coperture</t>
  </si>
  <si>
    <t>per interventi palestra</t>
  </si>
  <si>
    <t>per interventi palestra</t>
  </si>
  <si>
    <t>per interventi palestra</t>
  </si>
  <si>
    <t>3'</t>
  </si>
  <si>
    <t>SOMMANO m²</t>
  </si>
  <si>
    <t/>
  </si>
  <si>
    <t>17</t>
  </si>
  <si>
    <t>01.P25.A75.010</t>
  </si>
  <si>
    <t>Nolo di ponteggio tubolare esterno a telai prefabbricati compreso trasporto, montaggio, smontaggio nonché ogni dispositivo necessario per la conformita' alle norme di sicurezza vigenti, comprensivo della documentazione per l'uso (Pi.M.U.S.) e della progettazione della struttura prevista dalle norme, escluso i piani di lavoro e sottopiani da compensare a parte (la misurazione viene effettuata in proiezione verticale). Per ogni mese oltre il primo</t>
  </si>
  <si>
    <t>M I S U R A Z I O N I:</t>
  </si>
  <si>
    <t/>
  </si>
  <si>
    <t>3'</t>
  </si>
  <si>
    <t>SOMMANO m²</t>
  </si>
  <si>
    <t/>
  </si>
  <si>
    <t>18</t>
  </si>
  <si>
    <t>01.P25.A91.005</t>
  </si>
  <si>
    <t>Nolo di piano di lavoro, per ponteggi di cui alle voci 01.P25.A60 e 01.P25.A75, eseguito con tavolati dello spessore di 5 cm e/o elementi metallici, comprensivo di eventuale sottopiano, mancorrenti, fermapiedi, botole e scale di collegamento, piani di sbarco, piccole orditure di sostegno per avvicinamento alle opere e di ogni altro dispositivo necessario per la conformità alle norme di sicurezza vigenti, compreso trasporto, montaggio, smontaggio, pulizia e manutenzione; (la misura viene effettuata in proiezione orizzontale per ogni piano). Per ogni mese</t>
  </si>
  <si>
    <t>M I S U R A Z I O N I:</t>
  </si>
  <si>
    <t/>
  </si>
  <si>
    <t>3'</t>
  </si>
  <si>
    <t>SOMMANO m²</t>
  </si>
  <si>
    <t/>
  </si>
  <si>
    <t>19</t>
  </si>
  <si>
    <t>28.A05.A10.005</t>
  </si>
  <si>
    <t>TRABATTELLO completo e omologato, su ruote, prefabbricato, di dimensioni 1,00x2,00 m, senza ancoraggi: altezza fino a 6,00 m: trasporto, montaggio, smontaggio e nolo fino a 1 mese o frazione di mese</t>
  </si>
  <si>
    <t>M I S U R A Z I O N I:</t>
  </si>
  <si>
    <t/>
  </si>
  <si>
    <t>3'</t>
  </si>
  <si>
    <t>SOMMANO cad</t>
  </si>
  <si>
    <t/>
  </si>
  <si>
    <t>20</t>
  </si>
  <si>
    <t>28.A05.A10.010</t>
  </si>
  <si>
    <t>TRABATTELLO completo e omologato, su ruote, prefabbricato, di dimensioni 1,00x2,00 m, senza ancoraggi: solo nolo per ogni mese successivo</t>
  </si>
  <si>
    <t>M I S U R A Z I O N I:</t>
  </si>
  <si>
    <t/>
  </si>
  <si>
    <t>3'</t>
  </si>
  <si>
    <t>SOMMANO cad</t>
  </si>
  <si>
    <t/>
  </si>
  <si>
    <t>21</t>
  </si>
  <si>
    <t>01.P24.E62.005</t>
  </si>
  <si>
    <t>Nolo di piattaforma a pantografo, di tipo semovente elettrico, idoneo per lavori all'interno e all'esterno di capannoni, costruzioni etc, con piano di lavoro protetto da apposite barriere con estensione fino a 1,5 m, dimensioni cesto 2,3 m x 1,2 m per altezze di lavoro fino a 12 m portata massima 400 kg</t>
  </si>
  <si>
    <t>M I S U R A Z I O N I:</t>
  </si>
  <si>
    <t>per ripristino tinteggio palestra a seguito interventi</t>
  </si>
  <si>
    <t>3'</t>
  </si>
  <si>
    <t>SOMMANO d</t>
  </si>
  <si>
    <t/>
  </si>
  <si>
    <t>22</t>
  </si>
  <si>
    <t>Np.Mo</t>
  </si>
  <si>
    <t>Manodopera addetto settore edile ed affini  DD 27/17 (AL)</t>
  </si>
  <si>
    <t>M I S U R A Z I O N I:</t>
  </si>
  <si>
    <t>per manovalanza per la durata dei lavori per spostamento arredi interni alle zone di lavoro e successivo riposizionamento come indicato dalla D.L. e direzione scolastica</t>
  </si>
  <si>
    <t/>
  </si>
  <si>
    <t/>
  </si>
  <si>
    <t>3'</t>
  </si>
  <si>
    <t>SOMMANO h</t>
  </si>
  <si>
    <t/>
  </si>
  <si>
    <t>23</t>
  </si>
  <si>
    <t>01.A02.C00.005</t>
  </si>
  <si>
    <t>Rimozione di infissi di qualsiasi natura,in qualunque piano di fabbricato, comprese la discesa o la salita dei materiali, lo sgombro dei detriti, il trasporto degli stessi ad impianto di smaltimento autorizzato, compreso la rimozione e l'accatastamento dei vetri nel caso di serramenti, computando le superfici prima della demolizione Con una superficie di almeno m² 0,50</t>
  </si>
  <si>
    <t>M I S U R A Z I O N I:</t>
  </si>
  <si>
    <t>prospetto sud-est</t>
  </si>
  <si>
    <t>prospetto sud-ovest</t>
  </si>
  <si>
    <t>prospetto nord-est</t>
  </si>
  <si>
    <t>prospetto nord-ovest</t>
  </si>
  <si>
    <t/>
  </si>
  <si>
    <t/>
  </si>
  <si>
    <t>porte servizi igienici ai piani primi</t>
  </si>
  <si>
    <t>porta aula piano terra scuola infanzia</t>
  </si>
  <si>
    <t>per rivestimento superfici trasparenti  corridoio e bussola scuola infanzia</t>
  </si>
  <si>
    <t>3'</t>
  </si>
  <si>
    <t>SOMMANO m²</t>
  </si>
  <si>
    <t/>
  </si>
  <si>
    <t>24</t>
  </si>
  <si>
    <t>Np.Mo</t>
  </si>
  <si>
    <t>Manodopera addetto settore edile ed affini  DD 27/17 (AL)</t>
  </si>
  <si>
    <t>M I S U R A Z I O N I:</t>
  </si>
  <si>
    <t>compenso per rimozione cassonetti-tapparelle-sistema-guide , accatastamento in area cantiere  tempo 0,5 h /mq</t>
  </si>
  <si>
    <t>per cassonetti :</t>
  </si>
  <si>
    <t>prospetto sud-est  26 mq</t>
  </si>
  <si>
    <t>prospetto sud-ovest  27 mq</t>
  </si>
  <si>
    <t>prospetto nord-est  15 mq</t>
  </si>
  <si>
    <t>prospetto nord-ovest  8 mq</t>
  </si>
  <si>
    <t>per tapparelle</t>
  </si>
  <si>
    <t>prospetto sud-est  118 mq</t>
  </si>
  <si>
    <t>prospetto sud-ovest 157 mq</t>
  </si>
  <si>
    <t>prospetto nord-est  68 mq</t>
  </si>
  <si>
    <t>prospetto nord-ovest 38 mq</t>
  </si>
  <si>
    <t>prospetto nord-ovest</t>
  </si>
  <si>
    <t>3'</t>
  </si>
  <si>
    <t>SOMMANO h</t>
  </si>
  <si>
    <t/>
  </si>
  <si>
    <t>25</t>
  </si>
  <si>
    <t>01.A18.C75.005</t>
  </si>
  <si>
    <t>Rimozione di tende alla veneziana di diverse dimensioni in qualsiasi piano del fabbricato, compresa la salita o la discesa dei materiali, lo sgombero dei detriti, la rimozione delle staffe di supporto, il ripristino murario conseguente ed il trasporto ad impianto di smaltimento autorizzato Sino all'altezza di m 4</t>
  </si>
  <si>
    <t>M I S U R A Z I O N I:</t>
  </si>
  <si>
    <t>zona refettorio</t>
  </si>
  <si>
    <t>3'</t>
  </si>
  <si>
    <t>SOMMANO cad</t>
  </si>
  <si>
    <t/>
  </si>
  <si>
    <t>26</t>
  </si>
  <si>
    <t>Np.Mo</t>
  </si>
  <si>
    <t>Manodopera addetto settore edile ed affini  DD 27/17 (AL)</t>
  </si>
  <si>
    <t>M I S U R A Z I O N I:</t>
  </si>
  <si>
    <t/>
  </si>
  <si>
    <t>per rimozione tubazioni di gronda prospetti</t>
  </si>
  <si>
    <t>per rimozione controsoffitto refettorio scuola primaria</t>
  </si>
  <si>
    <t>3'</t>
  </si>
  <si>
    <t>SOMMANO h</t>
  </si>
  <si>
    <t/>
  </si>
  <si>
    <t>27</t>
  </si>
  <si>
    <t>01.A02.B85.005</t>
  </si>
  <si>
    <t>Demolizione e rimozione di strutture metalliche di qualsiasi natura, di tubazioni metalliche, di componenti d'impianti tecnologici e relativi elementi provvisionali metallici di fissaggio, di quadri elettrici e schermature di protezione alle apparecchiature elettriche, compreso lo sgombero dei detriti Con carico e trasporto ad impianto di smaltimento autorizzato</t>
  </si>
  <si>
    <t>M I S U R A Z I O N I:</t>
  </si>
  <si>
    <t/>
  </si>
  <si>
    <t>per rimozione impianti elettrici e componenti</t>
  </si>
  <si>
    <t>3'</t>
  </si>
  <si>
    <t>SOMMANO kg</t>
  </si>
  <si>
    <t/>
  </si>
  <si>
    <t>28</t>
  </si>
  <si>
    <t>01.A02.A10.005</t>
  </si>
  <si>
    <t>Demolizione di murature o di volte in mattoni, dello spessore superiore a cm 15, in qualunque piano di fabbricato, compresa la discesa o la salita a terra dei materiali, lo sgombero dei detriti, computando i volumi prima della demolizione Con trasporto dei detriti in cantiere</t>
  </si>
  <si>
    <t>M I S U R A Z I O N I:</t>
  </si>
  <si>
    <t>porta magazzino piano interrato</t>
  </si>
  <si>
    <t/>
  </si>
  <si>
    <t>aperture aerazione magazzino interrato</t>
  </si>
  <si>
    <t>aerazione cucina e filtro scala palestra</t>
  </si>
  <si>
    <t>3'</t>
  </si>
  <si>
    <t>SOMMANO m³</t>
  </si>
  <si>
    <t/>
  </si>
  <si>
    <t>29</t>
  </si>
  <si>
    <t>01.A02.B00.060</t>
  </si>
  <si>
    <t>Demolizione di pavimenti interni, in qualunque piano di fabbricato, compresa la discesa o la salita a terra dei materiali, lo sgombero dei detriti in cantiere, per superfici di m² 0,50 ed oltre, escluso il sottofondo da computarsi a parte In linoleum, gomma e simili</t>
  </si>
  <si>
    <t>M I S U R A Z I O N I:</t>
  </si>
  <si>
    <t>superficie palestra</t>
  </si>
  <si>
    <t>superficie aula piano interrato</t>
  </si>
  <si>
    <t>superficie aula asilo e refettorio</t>
  </si>
  <si>
    <t/>
  </si>
  <si>
    <t>superficie aula da palestra</t>
  </si>
  <si>
    <t>3'</t>
  </si>
  <si>
    <t>SOMMANO m²</t>
  </si>
  <si>
    <t/>
  </si>
  <si>
    <t>30</t>
  </si>
  <si>
    <t>01.A02.A40.010</t>
  </si>
  <si>
    <t>Demolizione di caldane, sottofondi in calcestruzzo non armato, in qualunque piano di fabbricato, compresa la salita o discesa a terra dei materiali, lo sgombero dei detriti; i volumi si intendono computati prima della demolizione Con trasporto dei detriti in cantiere</t>
  </si>
  <si>
    <t>M I S U R A Z I O N I:</t>
  </si>
  <si>
    <t>superficie palestra</t>
  </si>
  <si>
    <t/>
  </si>
  <si>
    <t>per raccordo lastra isolante zoccolatura sistema Wall-plus Knauf od equivalente cappotto esterno</t>
  </si>
  <si>
    <t>3'</t>
  </si>
  <si>
    <t>SOMMANO m³</t>
  </si>
  <si>
    <t/>
  </si>
  <si>
    <t>31</t>
  </si>
  <si>
    <t>01.A02.B40.005</t>
  </si>
  <si>
    <t>Rimozione di lastre di pietra o marmo di qualsiasi spessore, misurate nella loro superficie reale, in qualunque piano di fabbricato, compresa la discesa o la salita a terra dei materiali, lo sgombero dei detriti, computando le superfici prima della demolizione, compreso il trasporto dei detriti ad impianto di smaltimento autorizzato Con una superficie di almeno m² 0,50</t>
  </si>
  <si>
    <t>M I S U R A Z I O N I:</t>
  </si>
  <si>
    <t>prospetto sud-est</t>
  </si>
  <si>
    <t>prospetto sud-ovest</t>
  </si>
  <si>
    <t>prospetto nord-est</t>
  </si>
  <si>
    <t>prospetto nord-ovest</t>
  </si>
  <si>
    <t>compenso per zoccolo esterno perimetrale</t>
  </si>
  <si>
    <t>3'</t>
  </si>
  <si>
    <t>SOMMANO m²</t>
  </si>
  <si>
    <t/>
  </si>
  <si>
    <t>32</t>
  </si>
  <si>
    <t>01.A02.A10.005</t>
  </si>
  <si>
    <t>Demolizione di murature o di volte in mattoni, dello spessore superiore a cm 15, in qualunque piano di fabbricato, compresa la discesa o la salita a terra dei materiali, lo sgombero dei detriti, computando i volumi prima della demolizione Con trasporto dei detriti in cantiere</t>
  </si>
  <si>
    <t>M I S U R A Z I O N I:</t>
  </si>
  <si>
    <t>Demolizioni sotto davanzali</t>
  </si>
  <si>
    <t>3'</t>
  </si>
  <si>
    <t>SOMMANO m³</t>
  </si>
  <si>
    <t/>
  </si>
  <si>
    <t>33</t>
  </si>
  <si>
    <t>Np.Mo</t>
  </si>
  <si>
    <t>Manodopera addetto settore edile ed affini  DD 27/17 (AL)</t>
  </si>
  <si>
    <t>M I S U R A Z I O N I:</t>
  </si>
  <si>
    <t/>
  </si>
  <si>
    <t>rimozione ghiaia di copertura con posizionamento in cantiere</t>
  </si>
  <si>
    <t>riposizionamento ghiaia copertura</t>
  </si>
  <si>
    <t>3'</t>
  </si>
  <si>
    <t>SOMMANO h</t>
  </si>
  <si>
    <t/>
  </si>
  <si>
    <t>34</t>
  </si>
  <si>
    <t>01.A02.B10.005</t>
  </si>
  <si>
    <t>Demolizione di manto impermeabile costituito da membrane prefabbricate a doppio strato, elastoplastomeriche o in cartonfeltro bitumato, compresa la discesa o la salita a terra dei materiali e lo sgombero dei detriti in cantiere. Escluse le opere provvisionali per superfici di 0,50 m2 e oltre</t>
  </si>
  <si>
    <t>M I S U R A Z I O N I:</t>
  </si>
  <si>
    <t>coperture piane</t>
  </si>
  <si>
    <t>3'</t>
  </si>
  <si>
    <t>SOMMANO m²</t>
  </si>
  <si>
    <t/>
  </si>
  <si>
    <t>35</t>
  </si>
  <si>
    <t>05.P76.D70.005</t>
  </si>
  <si>
    <t>Formazione di fori qualunque diametro e dimensioni per passaggio tubazioni con conseguente ripristino di: Solette di qualsiasi tipo e spessore</t>
  </si>
  <si>
    <t>M I S U R A Z I O N I:</t>
  </si>
  <si>
    <t>compenso per passaggi impianti</t>
  </si>
  <si>
    <t>3'</t>
  </si>
  <si>
    <t>SOMMANO cad</t>
  </si>
  <si>
    <t/>
  </si>
  <si>
    <t>36</t>
  </si>
  <si>
    <t>Np.25</t>
  </si>
  <si>
    <t>Materiali di risulta : cernita , deposito temporaneo in scarrabili,  carico, trasporto ed ogni onere di conferimento a discarica</t>
  </si>
  <si>
    <t>M I S U R A Z I O N I:</t>
  </si>
  <si>
    <t/>
  </si>
  <si>
    <t>3'</t>
  </si>
  <si>
    <t>SOMMANO a corpo</t>
  </si>
  <si>
    <t/>
  </si>
  <si>
    <t>37</t>
  </si>
  <si>
    <t>01.P18.A70.015</t>
  </si>
  <si>
    <t>Serizzo antigorio In lastre dello spessore di cm 2</t>
  </si>
  <si>
    <t>M I S U R A Z I O N I:</t>
  </si>
  <si>
    <t>zoccolo perimetrale esterno edificio</t>
  </si>
  <si>
    <t>3'</t>
  </si>
  <si>
    <t>SOMMANO m²</t>
  </si>
  <si>
    <t/>
  </si>
  <si>
    <t>38</t>
  </si>
  <si>
    <t>01.A12.H25.005</t>
  </si>
  <si>
    <t>Posa in opera di lastre in pietra o marmo, per il rivestimento di pareti verticali, la cui provvista sia compensata a metro quadrato, incluse le graffe per l'ancoraggio, l'imbottitura dalla pietra contro le superfici di appoggio e la sigillatura dei giunti Di qualunque dimensione e spessore</t>
  </si>
  <si>
    <t>M I S U R A Z I O N I:</t>
  </si>
  <si>
    <t>zoccolo perimetrale</t>
  </si>
  <si>
    <t>3'</t>
  </si>
  <si>
    <t>SOMMANO m²</t>
  </si>
  <si>
    <t/>
  </si>
  <si>
    <t>39</t>
  </si>
  <si>
    <t>01.A10.A30.005</t>
  </si>
  <si>
    <t>Rinzaffo eseguito con malta di cemento su pareti solai, soffitti, travi, ecc, sia in piano che incurva, compresa l'esecuzione dei raccordi negli angoli, delle zanche di separazione tra pareti e orizzontamenti, e della profilatura degli spigoli in cemento con esclusione del gesso Per una superficie di almeno m² 1 e per uno spessore fino cm 2</t>
  </si>
  <si>
    <t>M I S U R A Z I O N I:</t>
  </si>
  <si>
    <t>per davanzali serramenti</t>
  </si>
  <si>
    <t>per aerazione cucina interrato</t>
  </si>
  <si>
    <t>per passaggi impianti</t>
  </si>
  <si>
    <t>3'</t>
  </si>
  <si>
    <t>SOMMANO m²</t>
  </si>
  <si>
    <t/>
  </si>
  <si>
    <t>40</t>
  </si>
  <si>
    <t>01.P09.A12.015</t>
  </si>
  <si>
    <t>Pannello in polistirene espanso sintetizzato (EPS), esenti da CFC o HCFC, resistenza a compressione pari a 120 kpa e densità compresa tra 18-25 kg/m³ (secondo la norma UNI EN 13163), euroclasse E di resistenza al fuoco, marchiatura CE, lambda inferiore a 0,035 W/mK. Per isolamento termico di pareti e solai spessore 50 mm</t>
  </si>
  <si>
    <t>M I S U R A Z I O N I:</t>
  </si>
  <si>
    <t>risvolto isolamento sotto davanzali</t>
  </si>
  <si>
    <t/>
  </si>
  <si>
    <t>3'</t>
  </si>
  <si>
    <t>SOMMANO m²</t>
  </si>
  <si>
    <t/>
  </si>
  <si>
    <t>41</t>
  </si>
  <si>
    <t>01.A09.G50.005</t>
  </si>
  <si>
    <t>Posa in opera di materiali per isolamento termico (lana di vetro o di roccia, polistirolo, poliuretano, materiali similari) sia in rotoli che in lastre di qualsiasi dimensione e spessore, compreso il carico, lo scarico, il trasporto e deposito a qualsiasi piano del fabbricato Per superfici in piano e simili</t>
  </si>
  <si>
    <t>M I S U R A Z I O N I:</t>
  </si>
  <si>
    <t/>
  </si>
  <si>
    <t>3'</t>
  </si>
  <si>
    <t>SOMMANO m²</t>
  </si>
  <si>
    <t/>
  </si>
  <si>
    <t>42</t>
  </si>
  <si>
    <t>Np.15</t>
  </si>
  <si>
    <t>Fornitura e posa in opera di lastre in  serizzo antigorio in lastre dello spessore di cm 3 , la cui provvista sia compensata al metro quadrato, per colonne, pilastri, architravi, stipiti, davanzali, cornici, balconi, zoccoli, gradini, traverse, montanti, piccoli rivestimenti, ecc., incluse le eventuali graffe per l'ancoraggio, l'imbottitura della pietra contro le superfici di appoggio e la sigillatura dei giunti .Di qualunque dimensione e spessore, inclusa :	- bisellatura, eseguita in laboratorio, con leggero arrotondamento degli spigoli (r=2-3 mm ) lisciata di mola 	- smusso agli spigoli, eseguito in laboratorio, della larghezza fino a cm 1 Lisciato di mola per pietre tenere e marmi 	- formazione di gocciolatoio a mola</t>
  </si>
  <si>
    <t>M I S U R A Z I O N I:</t>
  </si>
  <si>
    <t>davanzali ( larghezza serramento incrementata di 5 cm per lato)</t>
  </si>
  <si>
    <t>installazione a mezza lastra interna/esterna a filo listello legno telaio serramento</t>
  </si>
  <si>
    <t>prospetto sud-est</t>
  </si>
  <si>
    <t>prospetto sud-ovest</t>
  </si>
  <si>
    <t>prospetto nord-est</t>
  </si>
  <si>
    <t>prospetto nord-ovest</t>
  </si>
  <si>
    <t>3'</t>
  </si>
  <si>
    <t>SOMMANO mq</t>
  </si>
  <si>
    <t/>
  </si>
  <si>
    <t>43</t>
  </si>
  <si>
    <t>01.A17.A80.005</t>
  </si>
  <si>
    <t>F.O. Falso telaio per il fissaggio dei serramenti alla muratura, dato in opera, misurato sullo sviluppo effettivo In legno di abete (Picea abies, Abies alba)</t>
  </si>
  <si>
    <t>M I S U R A Z I O N I:</t>
  </si>
  <si>
    <t>prospetto sud-est</t>
  </si>
  <si>
    <t>prospetto sud-ovest</t>
  </si>
  <si>
    <t>prospetto nord-est</t>
  </si>
  <si>
    <t>prospetto nord-ovest</t>
  </si>
  <si>
    <t>porta us nord-est</t>
  </si>
  <si>
    <t>3'</t>
  </si>
  <si>
    <t>SOMMANO m²</t>
  </si>
  <si>
    <t/>
  </si>
  <si>
    <t>44</t>
  </si>
  <si>
    <t>Np.Mo</t>
  </si>
  <si>
    <t>Manodopera addetto settore edile ed affini  DD 27/17 (AL)</t>
  </si>
  <si>
    <t>M I S U R A Z I O N I:</t>
  </si>
  <si>
    <t/>
  </si>
  <si>
    <t>preparazione e pulizia coperture piane</t>
  </si>
  <si>
    <t>3'</t>
  </si>
  <si>
    <t>SOMMANO h</t>
  </si>
  <si>
    <t/>
  </si>
  <si>
    <t>45</t>
  </si>
  <si>
    <t>02.P95.V52.010</t>
  </si>
  <si>
    <t>Ricostruzione delle spalle delle finestre a cui viene sostituito il serramento compreso la ripresa della muratura a cuci-scuci, dei giunti, previa accurata pulizia degli interstizi, compreso inoltre ogni materiale e mezzo d'opera necessario a dare l'opera finita a regola d'arte, misurato vuoto per pieno..</t>
  </si>
  <si>
    <t>M I S U R A Z I O N I:</t>
  </si>
  <si>
    <t>per interventi edili di preparazione montaggio telaio serramento e cassonetto</t>
  </si>
  <si>
    <t>3'</t>
  </si>
  <si>
    <t>SOMMANO m²</t>
  </si>
  <si>
    <t/>
  </si>
  <si>
    <t>46</t>
  </si>
  <si>
    <t>01.P09.A04.040</t>
  </si>
  <si>
    <t>Pannello in polistirene espanso sintetizzato (EPS), esenti da CFC o HCFC, resistenza a compressione pari a 100 kpa e densità compresa tra 18-28 kg/m³ (secondo la norma UNI EN 13163), euroclasse E di resistenza al fuoco, marchiatura CE, lambda pari a 0,033 W/mK. Per isolamento termico di pareti e solai spessore 160 mm</t>
  </si>
  <si>
    <t>M I S U R A Z I O N I:</t>
  </si>
  <si>
    <t>tipo knauf SmartRoof od equivalente</t>
  </si>
  <si>
    <t>per isolamento sottotetti</t>
  </si>
  <si>
    <t/>
  </si>
  <si>
    <t>per copertura piana</t>
  </si>
  <si>
    <t>3'</t>
  </si>
  <si>
    <t>SOMMANO m²</t>
  </si>
  <si>
    <t/>
  </si>
  <si>
    <t>47</t>
  </si>
  <si>
    <t>03.A07.A01.010</t>
  </si>
  <si>
    <t>Realizzazione di isolamento termico a cappotto con lastre di qualsiasi dimensione e spessore, compreso il carico, lo scarico, il trasporto e deposito a qualsiasi piano del fabbricato. Sono compresi inoltre gli oneri relativi a: incollaggio e/o tassellatura e sagomatura dei pannelli, rasatura, stesura di fissativo, applicazione del rasante a base di calce idraulica naturale steso con spatola d'acciaio, compresa la posa di rete d'armatura e di ogni altro onere necessario per dare l'opera finita a perfetta regola d'arte. (esclusa la fornitura dell'isolante) Su superfici esterne orizzontali (intradosso solaio)</t>
  </si>
  <si>
    <t>M I S U R A Z I O N I:</t>
  </si>
  <si>
    <t>sottotetti</t>
  </si>
  <si>
    <t>copertura piana</t>
  </si>
  <si>
    <t>3'</t>
  </si>
  <si>
    <t>SOMMANO m²</t>
  </si>
  <si>
    <t/>
  </si>
  <si>
    <t>48</t>
  </si>
  <si>
    <t>01.A09.B70.010</t>
  </si>
  <si>
    <t>Impermeabilizzazione a vista di coperture piane, a volta, inclinate previa imprimitura della superficie con primer bituminoso in fase solvente Con successiva applicazione di due membrane prefabbricate elastoplastomeriche, entrambe con certificato icite, armate con tessuto non tessuto di poliestere da filo continuo, dello spessore di mm 4 e flessibilita' a freddo -20 °C e successiva protezione con vernice a base di resine sintetiche in solventi</t>
  </si>
  <si>
    <t>M I S U R A Z I O N I:</t>
  </si>
  <si>
    <t>copertura piana esterna</t>
  </si>
  <si>
    <t>3'</t>
  </si>
  <si>
    <t>SOMMANO m²</t>
  </si>
  <si>
    <t/>
  </si>
  <si>
    <t>49</t>
  </si>
  <si>
    <t>01.P25.A60.010</t>
  </si>
  <si>
    <t>Nolo di ponteggio tubolare esterno eseguito con tubo - giunto, compreso trasporto, montaggio, smontaggio, nonchè ogni dispositivo necessario per la conformita' alle norme di sicurezza vigenti, comprensivo della documentazione per l'uso (Pi.M.U.S.) e della progettazione della struttura prevista dalle norme, escluso i piani di lavoro e sottopiani da compensare a parte (la misurazione viene effettuata in proiezione verticale). Per ogni mese oltre al primo</t>
  </si>
  <si>
    <t>M I S U R A Z I O N I:</t>
  </si>
  <si>
    <t/>
  </si>
  <si>
    <t>3'</t>
  </si>
  <si>
    <t>SOMMANO m²</t>
  </si>
  <si>
    <t/>
  </si>
  <si>
    <t>50</t>
  </si>
  <si>
    <t>01.P25.A91.005</t>
  </si>
  <si>
    <t>Nolo di piano di lavoro, per ponteggi di cui alle voci 01.P25.A60 e 01.P25.A75, eseguito con tavolati dello spessore di 5 cm e/o elementi metallici, comprensivo di eventuale sottopiano, mancorrenti, fermapiedi, botole e scale di collegamento, piani di sbarco, piccole orditure di sostegno per avvicinamento alle opere e di ogni altro dispositivo necessario per la conformità alle norme di sicurezza vigenti, compreso trasporto, montaggio, smontaggio, pulizia e manutenzione; (la misura viene effettuata in proiezione orizzontale per ogni piano). Per ogni mese</t>
  </si>
  <si>
    <t>M I S U R A Z I O N I:</t>
  </si>
  <si>
    <t/>
  </si>
  <si>
    <t>3'</t>
  </si>
  <si>
    <t>SOMMANO m²</t>
  </si>
  <si>
    <t/>
  </si>
  <si>
    <t>51</t>
  </si>
  <si>
    <t>Np.16</t>
  </si>
  <si>
    <t>Fornitura e posa di Sistema Cappotto Termico Knauf od equivalete,  mediante fornitura di pannelli in lana di roccia composto da pannelli di lastra isolante SMART WALL FKD S THERMAL in lana minerale di roccia ad alta densità, idonea per l'isolamento termico a cappotto,spessore pannelli 160 mm ,dimensioni pannelli: 600 x 1000 mm; conducibilità termica dichiarata: λD 0,035 W/mK(UNI EN 13162 e 12667); reazione al fuoco (Euroclasse): A1 (EN 13501-1); calore specifico: 1,030 J/kgK (EN 12524); resistenza al passaggio del vapore acqueo µ: 1 (EN 12086); assorbimento d'acqua a breve termine - WS: ≤ 1,0 kg/m² (EN 1609); assorbimento d'acqua a lungo termine - WLP: ≤ 3,0 kg/m² (EN 1609); resistenza a compressione con schiacciamento del 10% - CS (10): ≥ 30 kPa (EN 826); sistema completo di Fissativo , rasante, rete di armatura,isolante ed intonaco, paraspigoli, rivestimento a spessore, primer pigmentato. Colorazione esterna a scelta della S.A. Sistema completo delle specifiche del fornitore Kauf ( od equivalenti) ( codici 214192-536760-54326-237241-214257-214330-630542-630560)</t>
  </si>
  <si>
    <t>M I S U R A Z I O N I:</t>
  </si>
  <si>
    <t>con inclusione dei risvolti su spalle serramenti</t>
  </si>
  <si>
    <t>prospetto sud-est</t>
  </si>
  <si>
    <t>perospetto sud-ovest</t>
  </si>
  <si>
    <t>prospetto nord-est</t>
  </si>
  <si>
    <t>perospetto nord-ovest</t>
  </si>
  <si>
    <t>zona piana ingresso</t>
  </si>
  <si>
    <t>3'</t>
  </si>
  <si>
    <t>SOMMANO mq</t>
  </si>
  <si>
    <t/>
  </si>
  <si>
    <t>52</t>
  </si>
  <si>
    <t>Np.17</t>
  </si>
  <si>
    <t>Fornitura e posa di Sistema Cappotto Termico Knauf od equivalente.  		Fornitura in opera di accessori per serramenti  mediante fornitura di paraspigoli in PVC rete 160 gr/m2 , profilo serramento , rete a freccia 3D 160 gr/m2 da 100 mm, nastro di guarnizione autoadesivo autoespandente 2-6 mm. Per ogni mq di serramento.	 Sistema completo delle specifiche del fornitore Kauf ( od equivalenti) ( codici 624891-214257-214267-214281)</t>
  </si>
  <si>
    <t>M I S U R A Z I O N I:</t>
  </si>
  <si>
    <t>con inserimento guide su risvolti verticali spalle serramento</t>
  </si>
  <si>
    <t>3'</t>
  </si>
  <si>
    <t>SOMMANO mq</t>
  </si>
  <si>
    <t/>
  </si>
  <si>
    <t>53</t>
  </si>
  <si>
    <t>Np.18</t>
  </si>
  <si>
    <t>Fornitura e posa di Sistema Cappotto Termico Knauf od equivalente.  		Fornitura in opera di accessori   per realizzazione raccordo di zoccolatura mediante profilo di partenza in alluminio 160 mm 160x2500 mm,tassellatura a percussione fissaggio guide 65mm, gocciolatoio,giunzioni pvc,pannello zoccolatura max 500mm rasante, rete di rinforzo, rivestimento acrilico primer pigmentato. per ogni mq di fornitura.	 Sistema completo delle specifiche del fornitore Kauf ( od equivalenti) ( codici 214278-2141195-214329-214259-104066-624891-545169-545326-531845-237239-630542-630560)</t>
  </si>
  <si>
    <t>M I S U R A Z I O N I:</t>
  </si>
  <si>
    <t>per raccordi zoccolatura isolamento a cappotto</t>
  </si>
  <si>
    <t>3'</t>
  </si>
  <si>
    <t>SOMMANO mq</t>
  </si>
  <si>
    <t/>
  </si>
  <si>
    <t>54</t>
  </si>
  <si>
    <t>01.A04.B12.010</t>
  </si>
  <si>
    <t>Calcestruzzo confezionato in cantiere con kg 300 di cemento tipo 42,5 R, m³ 0,4 di sabbia e m³ 0,8 di ghiaietto, fornito in opera, da non impiegare per usi strutturali A mano</t>
  </si>
  <si>
    <t>M I S U R A Z I O N I:</t>
  </si>
  <si>
    <t/>
  </si>
  <si>
    <t>ripristino taglio pavimentazione per zoccolatura perimetrale esterna</t>
  </si>
  <si>
    <t>3'</t>
  </si>
  <si>
    <t>SOMMANO m³</t>
  </si>
  <si>
    <t/>
  </si>
  <si>
    <t>55</t>
  </si>
  <si>
    <t>01.A11.A40.005</t>
  </si>
  <si>
    <t>Sottofondo per pavimenti di spessore fino a cm 15 Formato con calcestruzzo cementizio avente resi-stenza caratteristica di kg/cm² di 150, per ogni cm di spessore e per superfici di almeno m² 0,20</t>
  </si>
  <si>
    <t>M I S U R A Z I O N I:</t>
  </si>
  <si>
    <t>superficie palestra</t>
  </si>
  <si>
    <t/>
  </si>
  <si>
    <t>3'</t>
  </si>
  <si>
    <t>SOMMANO m²</t>
  </si>
  <si>
    <t/>
  </si>
  <si>
    <t>56</t>
  </si>
  <si>
    <t>19.P03.A35.280</t>
  </si>
  <si>
    <t>Provvista e posa di pavimento vinilico per campi inndoor da pallacanestro, pallavolo, pallamano. Composto da una struttura eterogenea multistrato monolitico, strato di usura in PVC ad alta concentrazione con suerficie goffrata antisdrucciolo e finitura in poliuretano. Strato intermedio ad alta densità, sottostrato in PVC espanso a celle chiuse, rinforzato con fibra di vetro. Rovescio con speciale goffratura che permette la posa autoposante ed assicura una costante eliminazione dell'eventuale umidità del sottofondo. Con trattamento antibatterico.Spessore mm. 8Peso Kg/mq. 5.5Res al fuoco BfI-s1(Pp)</t>
  </si>
  <si>
    <t>M I S U R A Z I O N I:</t>
  </si>
  <si>
    <t/>
  </si>
  <si>
    <t>3'</t>
  </si>
  <si>
    <t>SOMMANO m²</t>
  </si>
  <si>
    <t/>
  </si>
  <si>
    <t>57</t>
  </si>
  <si>
    <t>16.P02.A25.010</t>
  </si>
  <si>
    <t>'Preparazione di pavimentazione esistente, o bordo fosse di lavorazione. Preparazione di pavimentazione esistente, o bordo fosse di lavorazione, mediante scopatura, sgrassatura e lavatura energica atta ad asportare quanto possa impedire un buon ancoraggio della vernice alla pavimentazione (terra, grassi, ecc.). E' compreso ne l prezzo ogni prestazione manuale o meccanica, l'uso di macchinari (spazzatrice, idrolavatrice, ecc.) i prodotti sgrassanti, il carico e il trasporto ad impianto di smaltimento autorizzato dei materiali di risulta e quant'altro occorra per dare il lavoro finito a perfetta regola d'arte.</t>
  </si>
  <si>
    <t>M I S U R A Z I O N I:</t>
  </si>
  <si>
    <t>aula palestra</t>
  </si>
  <si>
    <t>aula-refettorio scuola infanzia</t>
  </si>
  <si>
    <t>aula interrato</t>
  </si>
  <si>
    <t>3'</t>
  </si>
  <si>
    <t>SOMMANO m²</t>
  </si>
  <si>
    <t/>
  </si>
  <si>
    <t>58</t>
  </si>
  <si>
    <t>01.P11.E65.005</t>
  </si>
  <si>
    <t>Pavimento vinilico supportato, costituito da uno strato d'usura in PVC omogeneo a strato unico dello spessore di mm 2 marmorizzato, pressato e temperato, e da strato inferiore dello spessore di mm 3,2 in PVC espanso, (per palestre) Classe E1 _  Spessore mm 5,2 in rotoli di h. cm 125</t>
  </si>
  <si>
    <t>M I S U R A Z I O N I:</t>
  </si>
  <si>
    <t/>
  </si>
  <si>
    <t/>
  </si>
  <si>
    <t>pavimentazione aula piano interrato</t>
  </si>
  <si>
    <t>battiscopa</t>
  </si>
  <si>
    <t>aula - refettorio scuola infanzia</t>
  </si>
  <si>
    <t>battiscopa</t>
  </si>
  <si>
    <t>aula palestra</t>
  </si>
  <si>
    <t>battiscopa</t>
  </si>
  <si>
    <t>3'</t>
  </si>
  <si>
    <t>SOMMANO m²</t>
  </si>
  <si>
    <t/>
  </si>
  <si>
    <t>59</t>
  </si>
  <si>
    <t>01.A12.E20.005</t>
  </si>
  <si>
    <t>Posa in opera di pavimentazione in materiale vinil - omogeneo,di qualsiasi spessore Fornito in teli flessibili</t>
  </si>
  <si>
    <t>M I S U R A Z I O N I:</t>
  </si>
  <si>
    <t/>
  </si>
  <si>
    <t>3'</t>
  </si>
  <si>
    <t>SOMMANO m²</t>
  </si>
  <si>
    <t/>
  </si>
  <si>
    <t>60</t>
  </si>
  <si>
    <t>01.A05.A95.015</t>
  </si>
  <si>
    <t>Muratura per pareti tagliafuoco in laterizio alveolato a fori verticali, resistente al fuoco Dello spessore di cm 13, classe F 180 "R" 180 "E" 180 "I" 120</t>
  </si>
  <si>
    <t>M I S U R A Z I O N I:</t>
  </si>
  <si>
    <t>compartimentazioni scale</t>
  </si>
  <si>
    <t>piano primo - tre vani scala</t>
  </si>
  <si>
    <t>piano terra - tre vani scala da piano primo</t>
  </si>
  <si>
    <t/>
  </si>
  <si>
    <t>corridoio palestra</t>
  </si>
  <si>
    <t>interrato</t>
  </si>
  <si>
    <t>piani primi chiusura sovraluce  porte servizi</t>
  </si>
  <si>
    <t>piano terra chiusura sovraluce porta aula scuola infanzia</t>
  </si>
  <si>
    <t>3'</t>
  </si>
  <si>
    <t>SOMMANO m²</t>
  </si>
  <si>
    <t/>
  </si>
  <si>
    <t>61</t>
  </si>
  <si>
    <t>01.A05.B80.010</t>
  </si>
  <si>
    <t>Muratura di tamponamento mediante mattoni o blocchi in laterizio, con resistenza al fuoco classe REI 180, legati con giunti di malta per murature del tipo M2, esclusa l'asportazione delle parti lesionate Spessore cm 15</t>
  </si>
  <si>
    <t>M I S U R A Z I O N I:</t>
  </si>
  <si>
    <t>tamponamenti piano interrato porta magazzino</t>
  </si>
  <si>
    <t>3'</t>
  </si>
  <si>
    <t>SOMMANO m²</t>
  </si>
  <si>
    <t/>
  </si>
  <si>
    <t>62</t>
  </si>
  <si>
    <t>01.P05.F00.005</t>
  </si>
  <si>
    <t>Travetti prefabbricati autoportanti in cementoarmato precompresso,con sezione a forma di T rovesciata,armati con trecce di filo armonico, percopertura canali, camere di ispezione ecc Con base di cm 12-altezza cm 9- lung. fino m 5,00</t>
  </si>
  <si>
    <t>M I S U R A Z I O N I:</t>
  </si>
  <si>
    <t>per installazione porte tagliafuoco</t>
  </si>
  <si>
    <t>3'</t>
  </si>
  <si>
    <t>SOMMANO m</t>
  </si>
  <si>
    <t/>
  </si>
  <si>
    <t>63</t>
  </si>
  <si>
    <t>Np.Mo</t>
  </si>
  <si>
    <t>Manodopera addetto settore edile ed affini  DD 27/17 (AL)</t>
  </si>
  <si>
    <t>M I S U R A Z I O N I:</t>
  </si>
  <si>
    <t/>
  </si>
  <si>
    <t>posa travetti</t>
  </si>
  <si>
    <t>3'</t>
  </si>
  <si>
    <t>SOMMANO h</t>
  </si>
  <si>
    <t/>
  </si>
  <si>
    <t>64</t>
  </si>
  <si>
    <t>01.A10.A10.005</t>
  </si>
  <si>
    <t>Rinzaffo eseguito con malta di calce dolce su pareti, solai, soffitti, travi, ecc, sia in piano che in curva, compresa l'esecuzione dei raccordi negli angoli, delle zanche di separazione tra pareti e orizzontamenti, e della profilatura degli spigoli in cemento con esclusione del gesso Per una superficie complessiva di almeno m² 1 e per uno spessore fino a cm 2</t>
  </si>
  <si>
    <t>M I S U R A Z I O N I:</t>
  </si>
  <si>
    <t/>
  </si>
  <si>
    <t>per murature previste</t>
  </si>
  <si>
    <t/>
  </si>
  <si>
    <t>3'</t>
  </si>
  <si>
    <t>SOMMANO m²</t>
  </si>
  <si>
    <t/>
  </si>
  <si>
    <t>65</t>
  </si>
  <si>
    <t>01.A10.B00.005</t>
  </si>
  <si>
    <t>Intonaco eseguito con grassello di calce idraulica spenta,su rinzaffo,in piano od in curva,anche con aggiunta di coloranti,compresa l'esecuzione dei raccordi,delle zanche e la profilatura degli spigoli in cemento con esclusione del gesso Eseguito fino ad un'altezza di m 4,per una superficie complessiva di almeno m² 1</t>
  </si>
  <si>
    <t>M I S U R A Z I O N I:</t>
  </si>
  <si>
    <t/>
  </si>
  <si>
    <t>3'</t>
  </si>
  <si>
    <t>SOMMANO m²</t>
  </si>
  <si>
    <t/>
  </si>
  <si>
    <t>66</t>
  </si>
  <si>
    <t>01.A20.E60.005</t>
  </si>
  <si>
    <t>Applicazione fissativo Su soffitti e pareti interne</t>
  </si>
  <si>
    <t>M I S U R A Z I O N I:</t>
  </si>
  <si>
    <t/>
  </si>
  <si>
    <t/>
  </si>
  <si>
    <t>3'</t>
  </si>
  <si>
    <t>SOMMANO m²</t>
  </si>
  <si>
    <t/>
  </si>
  <si>
    <t>67</t>
  </si>
  <si>
    <t>01.A20.E30.005</t>
  </si>
  <si>
    <t>Tinta all'acqua (idropittura) a base di resine sintetiche, con un tenore di resine non inferiore al 30% , lavabile, ad una o piu' tinte a piu' riprese su fondi gia' preparati Su intonaci interni</t>
  </si>
  <si>
    <t>M I S U R A Z I O N I:</t>
  </si>
  <si>
    <t/>
  </si>
  <si>
    <t/>
  </si>
  <si>
    <t>3'</t>
  </si>
  <si>
    <t>SOMMANO m²</t>
  </si>
  <si>
    <t/>
  </si>
  <si>
    <t>68</t>
  </si>
  <si>
    <t>01.A18.A25.005</t>
  </si>
  <si>
    <t>Carpenteria varia per piccoli lavori non di serie, come travi isolate, opere di rinforzo, passerelle pedonali, centine, archi, capriatelle, pilastri composti, compresa la verniciatura ad una ripresa antiruggine A lavorazione chiodata o bullonata</t>
  </si>
  <si>
    <t>M I S U R A Z I O N I:</t>
  </si>
  <si>
    <t>per fornitura e posa di lastra metallica - rampa accesso diversamente abile porta atrio ingresso mensa</t>
  </si>
  <si>
    <t/>
  </si>
  <si>
    <t>3'</t>
  </si>
  <si>
    <t>SOMMANO kg</t>
  </si>
  <si>
    <t/>
  </si>
  <si>
    <t>69</t>
  </si>
  <si>
    <t>01.P13.N50.050</t>
  </si>
  <si>
    <t>Porte antincendio in lamiera d'acciaio a doppio pannello con isolante termico, idrofugo, completa di serratura e maniglia, controtelaio con zanche, cerniera con molla regolabile per la chiusura automatica e profilo di guarnizione antifumo; con certificato di omologazione per resistenza al fuoco nelle seguenti classi e misure REI 120 ad un battente cm 80x210</t>
  </si>
  <si>
    <t>M I S U R A Z I O N I:</t>
  </si>
  <si>
    <t>piano interrato magazzini</t>
  </si>
  <si>
    <t>3'</t>
  </si>
  <si>
    <t>SOMMANO cad</t>
  </si>
  <si>
    <t/>
  </si>
  <si>
    <t>70</t>
  </si>
  <si>
    <t>01.P13.N50.035</t>
  </si>
  <si>
    <t>Porte antincendio in lamiera d'acciaio a doppio pannello con isolante termico, idrofugo, completa di serratura e maniglia, controtelaio con zanche, cerniera con molla regolabile per la chiusura automatica e profilo di guarnizione antifumo; con certificato di omologazione per resistenza al fuoco nelle seguenti classi e misure REI 60 a due battenti cm 160x210</t>
  </si>
  <si>
    <t>M I S U R A Z I O N I:</t>
  </si>
  <si>
    <t>piano primo</t>
  </si>
  <si>
    <t>piano terra</t>
  </si>
  <si>
    <t>piano interrato</t>
  </si>
  <si>
    <t>3'</t>
  </si>
  <si>
    <t>SOMMANO cad</t>
  </si>
  <si>
    <t/>
  </si>
  <si>
    <t>71</t>
  </si>
  <si>
    <t>01.P13.N50.080</t>
  </si>
  <si>
    <t>Porte antincendio in lamiera d'acciaio a doppio pannello con isolante termico, idrofugo, completa di serratura e maniglia, controtelaio con zanche, cerniera con molla regolabile per la chiusura automatica e profilo di guarnizione antifumo; con certificato di omologazione per resistenza al fuoco nelle seguenti classi e misure REI 120 a due battenti cm 160x210</t>
  </si>
  <si>
    <t>M I S U R A Z I O N I:</t>
  </si>
  <si>
    <t>scala verso palestra</t>
  </si>
  <si>
    <t>3'</t>
  </si>
  <si>
    <t>SOMMANO cad</t>
  </si>
  <si>
    <t/>
  </si>
  <si>
    <t>72</t>
  </si>
  <si>
    <t>01.P13.N55.005</t>
  </si>
  <si>
    <t>Sovrapprezzo all'articolo P13.N50 per porte antincendio complete di oblo' vetrato delle dimensioni di cm 30x40 o del diametro di cm 40 Con vetro REI 60</t>
  </si>
  <si>
    <t>M I S U R A Z I O N I:</t>
  </si>
  <si>
    <t/>
  </si>
  <si>
    <t>3'</t>
  </si>
  <si>
    <t>SOMMANO cad</t>
  </si>
  <si>
    <t/>
  </si>
  <si>
    <t>73</t>
  </si>
  <si>
    <t>01.P13.N50.005</t>
  </si>
  <si>
    <t>Porte antincendio in lamiera d'acciaio a doppio pannello con isolante termico, idrofugo, completa di serratura e maniglia, controtelaio con zanche, cerniera con molla regolabile per la chiusura automatica e profilo di guarnizione antifumo; con certificato di omologazione per resistenza al fuoco nelle seguenti classi e misure REI 60 ad un battente cm 80x210</t>
  </si>
  <si>
    <t>M I S U R A Z I O N I:</t>
  </si>
  <si>
    <t>porte tagliafuoco piani primi servizi su scale protette apertura con maniglia</t>
  </si>
  <si>
    <t>3'</t>
  </si>
  <si>
    <t>SOMMANO cad</t>
  </si>
  <si>
    <t/>
  </si>
  <si>
    <t>74</t>
  </si>
  <si>
    <t>01.A18.B18.005</t>
  </si>
  <si>
    <t>Posa in opera di porte antincendio in lamiera d'acciaio a doppio pannello Per qualsiasi spessore</t>
  </si>
  <si>
    <t>M I S U R A Z I O N I:</t>
  </si>
  <si>
    <t/>
  </si>
  <si>
    <t/>
  </si>
  <si>
    <t/>
  </si>
  <si>
    <t>3'</t>
  </si>
  <si>
    <t>SOMMANO m²</t>
  </si>
  <si>
    <t/>
  </si>
  <si>
    <t>75</t>
  </si>
  <si>
    <t>01.P14.C18.010</t>
  </si>
  <si>
    <t>Maniglione antipanico con scrocco laterale, cilindro esterno con funzionamento dall'interno comprensivo di barra orizzontale in acciaio cromato Con apertura dall'esterno con maniglia e chiave</t>
  </si>
  <si>
    <t>M I S U R A Z I O N I:</t>
  </si>
  <si>
    <t/>
  </si>
  <si>
    <t>3'</t>
  </si>
  <si>
    <t>SOMMANO cad</t>
  </si>
  <si>
    <t/>
  </si>
  <si>
    <t>76</t>
  </si>
  <si>
    <t>01.A18.G10.005</t>
  </si>
  <si>
    <t>Posa di maniglione antipanico Con o senza funzionamento esterno</t>
  </si>
  <si>
    <t>M I S U R A Z I O N I:</t>
  </si>
  <si>
    <t/>
  </si>
  <si>
    <t>3'</t>
  </si>
  <si>
    <t>SOMMANO cad</t>
  </si>
  <si>
    <t/>
  </si>
  <si>
    <t>77</t>
  </si>
  <si>
    <t>01.A18.A25.005</t>
  </si>
  <si>
    <t>Carpenteria varia per piccoli lavori non di serie, come travi isolate, opere di rinforzo, passerelle pedonali, centine, archi, capriatelle, pilastri composti, compresa la verniciatura ad una ripresa antiruggine A lavorazione chiodata o bullonata</t>
  </si>
  <si>
    <t>M I S U R A Z I O N I:</t>
  </si>
  <si>
    <t>Importo per supporti staffe a muro fermi elettromagnetici porte tagliafuoco non applicabili a muro</t>
  </si>
  <si>
    <t>numero 6 staffaggi di sbordo fissatia muro</t>
  </si>
  <si>
    <t>3'</t>
  </si>
  <si>
    <t>SOMMANO kg</t>
  </si>
  <si>
    <t/>
  </si>
  <si>
    <t>78</t>
  </si>
  <si>
    <t>01.A06.A60.005</t>
  </si>
  <si>
    <t>Esecuzione di tramezzi mediante fornitura e posa in opera di parete divisoria in cartongesso conforme alla norma UNI 11424/2011, costituita da una struttura modulare metallica in lamiera di acciaio zincata di spessore 6 mm composta da guide orizzontali superiori e inferiori e montanti verticali collocati ad un interasse di 600 mm e da due lastre di gesso protetto, una per faccia, conformi alla norma UNI 520/2009, con reazione al fuoco in Euroclasse A2-s1,d0. Sono compresi nastro, viti, tasselli di fissaggio, bande armate (paraspigoli), stuccatura e rasatura dei giunti e montante singolo da 50 mm. lastra in cartongesso dello spessore di 12.5 mm</t>
  </si>
  <si>
    <t>M I S U R A Z I O N I:</t>
  </si>
  <si>
    <t>contropareti per isolamenti EI60</t>
  </si>
  <si>
    <t>interrato deposito</t>
  </si>
  <si>
    <t>soffitto</t>
  </si>
  <si>
    <t>interrato zona cucina e soffitto</t>
  </si>
  <si>
    <t/>
  </si>
  <si>
    <t>parete su scala magazzino interrato verso esterno</t>
  </si>
  <si>
    <t>scale 1p</t>
  </si>
  <si>
    <t>scale 1p</t>
  </si>
  <si>
    <t>scale 1p</t>
  </si>
  <si>
    <t>scale int</t>
  </si>
  <si>
    <t/>
  </si>
  <si>
    <t>3'</t>
  </si>
  <si>
    <t>SOMMANO m²</t>
  </si>
  <si>
    <t/>
  </si>
  <si>
    <t>79</t>
  </si>
  <si>
    <t>01.A10.C30.005</t>
  </si>
  <si>
    <t>Rasatura con scagliola e additivi su tramezze inlatero gesso Per una superficie complessiva di almeno m² 1</t>
  </si>
  <si>
    <t>M I S U R A Z I O N I:</t>
  </si>
  <si>
    <t/>
  </si>
  <si>
    <t>3'</t>
  </si>
  <si>
    <t>SOMMANO m²</t>
  </si>
  <si>
    <t/>
  </si>
  <si>
    <t>80</t>
  </si>
  <si>
    <t>03.A10.C03.005</t>
  </si>
  <si>
    <t>Tinteggiatura ed imbiancatura. Di fibre grezze e cartongesso, a base di gesso. Applicazione del prodotto a pennello, a rullo o a spazzola su fondo stabile, asciutto, pulito e privo di polvere. Compreso ogni mezzo d'opera ed opera accessoria per dare il lavoro finito a regola d'arte, esclusa la preparazione delle pareti con stuccatura e rasatura. 2 mani</t>
  </si>
  <si>
    <t>M I S U R A Z I O N I:</t>
  </si>
  <si>
    <t/>
  </si>
  <si>
    <t>3'</t>
  </si>
  <si>
    <t>SOMMANO m²</t>
  </si>
  <si>
    <t/>
  </si>
  <si>
    <t>81</t>
  </si>
  <si>
    <t>01.P09.E36.005</t>
  </si>
  <si>
    <t>Controsoffitto costituito da pannelli fonoassorbenti e tagliafuoco composti da agglomerato di fibre minerali e resine sintetiche, ricoperti nella parte a vista da uno strato polimerico resistente ai grassi, compresa l'orditura di sostegno dim. mm 610x1220x15 e orditura apparente</t>
  </si>
  <si>
    <t>M I S U R A Z I O N I:</t>
  </si>
  <si>
    <t>refettorio piano interrato</t>
  </si>
  <si>
    <t>aula piano interrato</t>
  </si>
  <si>
    <t>atrio mensa piano interrato</t>
  </si>
  <si>
    <t>atrio mensa piano interrato per coperture tubi</t>
  </si>
  <si>
    <t>controsoffitto per pacchetto EI120 solaio cucina magazzino</t>
  </si>
  <si>
    <t>3'</t>
  </si>
  <si>
    <t>SOMMANO m²</t>
  </si>
  <si>
    <t/>
  </si>
  <si>
    <t>82</t>
  </si>
  <si>
    <t>01.A09.L50.005</t>
  </si>
  <si>
    <t>Posa in opera di controsoffitto costituito da pannelli fonoassorbenti e termoisolanti e della relativa orditura di sostegno, esclusa la fornitura della stessa e del ponteggio Per pannelli delle dimensioni sino a cm 60x60</t>
  </si>
  <si>
    <t>M I S U R A Z I O N I:</t>
  </si>
  <si>
    <t/>
  </si>
  <si>
    <t/>
  </si>
  <si>
    <t>3'</t>
  </si>
  <si>
    <t>SOMMANO m²</t>
  </si>
  <si>
    <t/>
  </si>
  <si>
    <t>83</t>
  </si>
  <si>
    <t>01.A20.E30.005</t>
  </si>
  <si>
    <t>Tinta all'acqua (idropittura) a base di resine sintetiche, con un tenore di resine non inferiore al 30% , lavabile, ad una o piu' tinte a piu' riprese su fondi gia' preparati Su intonaci interni</t>
  </si>
  <si>
    <t>M I S U R A Z I O N I:</t>
  </si>
  <si>
    <t>per ripristini tinteggio interno su superficie locali scuola interne e perimetrali ,orizzontali e  verticali interne,  edificio oggetto di intervento</t>
  </si>
  <si>
    <t>3'</t>
  </si>
  <si>
    <t>SOMMANO m²</t>
  </si>
  <si>
    <t/>
  </si>
  <si>
    <t>84</t>
  </si>
  <si>
    <t>Np.14</t>
  </si>
  <si>
    <t>Serramenti esterni in PVC pluricamera antiurto con marcatura CE (UNI EN 14351-1), di qualunque, dimensione, con Uw =1,29  ( =&lt; 1,3 W/m²K)  con spessore minino della parete esterna del profilo di mm 3 comprensivi di :			- telaio  in PVC (UNI EN 12608); sistema per portefinestre,  in profilato pluricamera antiurto rinforzato internamente in acciaio comprensivo di profili fermavetro ad incastro, gocciolatoio, ferramenta ad incasso, serratura, accessori e maniglia in alluminio;  finestra con sistema a due ante anta-con anta a ribalta; 	 	- vetrate isolanti tipo vetrocamera con basso emissivo; formate da due lastre di vetro, normale o stratificata, con interposta intercapedine d'aria o gas; complete di profilati distanziatori, giunti elastici, sali disidratanti etc.; 	 vetri antisfondamento  costituiti da due lastre con interposta pellicola di polivinilbutirrale  4/15/4 magnetronico (B.E. 1 lastra)+kripton; U= 1,0 W/m²K e Rw= c.a 30dB		- posa in opera di vetri di qualunque dimensione su telai metallici od in legno, misurati in opera sul minimo rettangolo circoscritto, incluso il compenso per lo sfrido del materiale Isolanti termoacustici tipo vetrocamera		- posa di serramenti esterni completi di telaio e vetrata aventi qualsiasi dimensione e tipo di apertura In PVC antiurto</t>
  </si>
  <si>
    <t>M I S U R A Z I O N I:</t>
  </si>
  <si>
    <t>prospetto sud-est</t>
  </si>
  <si>
    <t>prospetto sud-ovest</t>
  </si>
  <si>
    <t>prospetto nord est</t>
  </si>
  <si>
    <t>prospetto nord-ovest</t>
  </si>
  <si>
    <t>3'</t>
  </si>
  <si>
    <t>SOMMANO mq</t>
  </si>
  <si>
    <t/>
  </si>
  <si>
    <t>85</t>
  </si>
  <si>
    <t>01.P08.B08.010</t>
  </si>
  <si>
    <t>Sistema di contenimento per avvolgibile in PVC per porte e finestre, costituito da cassonetto con isolamento termo-acustico e tapparella. Isolamento acustico Dn, e W= 48dB con trasmittanza termica U= &lt;1,8,0 e &gt;=1,5 W/m²K ed oscuramenti fino a h=245 cm</t>
  </si>
  <si>
    <t>M I S U R A Z I O N I:</t>
  </si>
  <si>
    <t>prospetto sud-est</t>
  </si>
  <si>
    <t>prospetto sud-ovest</t>
  </si>
  <si>
    <t>prospetto nord-est</t>
  </si>
  <si>
    <t>prospetto nord-ovest</t>
  </si>
  <si>
    <t>3'</t>
  </si>
  <si>
    <t>SOMMANO m²</t>
  </si>
  <si>
    <t/>
  </si>
  <si>
    <t>86</t>
  </si>
  <si>
    <t>01.A17.F50.005</t>
  </si>
  <si>
    <t>Posa in opera di cassettoni per rulli di persiane avvolgibili comprese le opere accessorie</t>
  </si>
  <si>
    <t>M I S U R A Z I O N I:</t>
  </si>
  <si>
    <t/>
  </si>
  <si>
    <t>3'</t>
  </si>
  <si>
    <t>SOMMANO m²</t>
  </si>
  <si>
    <t/>
  </si>
  <si>
    <t>87</t>
  </si>
  <si>
    <t>01.A18.C20.005</t>
  </si>
  <si>
    <t>Provvista e preparazione alla posa di serrande avvolgibili metalliche, complete di guide di ferro ad U, meccanismo con ingranaggi, alberi a manovella oppure a molle di alleggerimento, comprese serrature di sicurezza con due chiavi, catenacci interni ed ogni altro accessorio, due riprese di antiruggine In lamiera corazzata da 8/10 mm</t>
  </si>
  <si>
    <t>M I S U R A Z I O N I:</t>
  </si>
  <si>
    <t/>
  </si>
  <si>
    <t>3'</t>
  </si>
  <si>
    <t>SOMMANO m²</t>
  </si>
  <si>
    <t/>
  </si>
  <si>
    <t>88</t>
  </si>
  <si>
    <t>Np.20</t>
  </si>
  <si>
    <t>Fornitura e posa di guide tapparelle con telaio a sporgere consentire di far entrare aria e luce anche a tapparelle abbassate grazie alle guide snodate che consentono alla tapparella di estendersi verso l'esterno. Disponibile sia con leva centrale ,telaio in ferro zincato. per ogni serramento.</t>
  </si>
  <si>
    <t>M I S U R A Z I O N I:</t>
  </si>
  <si>
    <t/>
  </si>
  <si>
    <t>3'</t>
  </si>
  <si>
    <t>SOMMANO cadauno</t>
  </si>
  <si>
    <t/>
  </si>
  <si>
    <t>89</t>
  </si>
  <si>
    <t>01.P08.B09.015</t>
  </si>
  <si>
    <t>Accessori di serramenti esterni realizzati con profilati in PVC rigido tapparella peso minimo kg/m² 45 e accessori		Colorazione a scelta S.A.</t>
  </si>
  <si>
    <t>M I S U R A Z I O N I:</t>
  </si>
  <si>
    <t>propsetto sud-est</t>
  </si>
  <si>
    <t>prospetto sud-ovest</t>
  </si>
  <si>
    <t>prospetto nord-est</t>
  </si>
  <si>
    <t>prospetto nord-ovest</t>
  </si>
  <si>
    <t>3'</t>
  </si>
  <si>
    <t>SOMMANO m²</t>
  </si>
  <si>
    <t/>
  </si>
  <si>
    <t>90</t>
  </si>
  <si>
    <t>01.A16.B60.020</t>
  </si>
  <si>
    <t>Posa accessori di serramenti esterni o monobloc-chi finestra in PVC antiurto Tapparella in PVC rigido antiurto.</t>
  </si>
  <si>
    <t>M I S U R A Z I O N I:</t>
  </si>
  <si>
    <t/>
  </si>
  <si>
    <t/>
  </si>
  <si>
    <t>3'</t>
  </si>
  <si>
    <t>SOMMANO m²</t>
  </si>
  <si>
    <t/>
  </si>
  <si>
    <t>91</t>
  </si>
  <si>
    <t>01.A18.B10.070</t>
  </si>
  <si>
    <t>Fornitura e Posa in opera di Serramenti metallici esterni , completi di telaio a taglio termico e vetro montato tipo camera basso emissivo, per portefinestre con marcatura CE (UNI EN 14351-1), con profili fermavetro, gocciolatoio, serratura, ferramenta e maniglia. Con trasmittanza termica complessiva  con Uw =1,29  ( =&lt; 1,3 W/m²K (UNI EN ISO 10077-1) Esclusa la fornitura al piano. In alluminio, a più ante, aventi superficie compresa tra m² 2.00 m² 3,5 ;	Vetrate isolanti tipo vetrocamera con basso emissivo; formate da due lastre di vetro, normale o stratificata, con interposta intercapedine d'aria o gas; complete di profilati distanziatori, giunti elastici, sali disidratanti etc.;  vetri antisfondamento  costituiti da due lastre con interposta pellicola di polivinilbutirrale  4/15/4 magnetronico (B.E. 1 lastra)+kripton; U= 1,0 W/m²K e Rw= c.a 30dB</t>
  </si>
  <si>
    <t>M I S U R A Z I O N I:</t>
  </si>
  <si>
    <t>prospetto sud-est</t>
  </si>
  <si>
    <t>prospetto sud-ovest</t>
  </si>
  <si>
    <t>prospetto nord-est</t>
  </si>
  <si>
    <t>prospetto nord-ovest</t>
  </si>
  <si>
    <t>porta us nord-est</t>
  </si>
  <si>
    <t>3'</t>
  </si>
  <si>
    <t>SOMMANO m²</t>
  </si>
  <si>
    <t/>
  </si>
  <si>
    <t>92</t>
  </si>
  <si>
    <t>01.P14.C18.010</t>
  </si>
  <si>
    <t>Maniglione antipanico con scrocco laterale, cilindro esterno con funzionamento dall'interno comprensivo di barra orizzontale in acciaio cromato Con apertura dall'esterno con maniglia e chiave</t>
  </si>
  <si>
    <t>M I S U R A Z I O N I:</t>
  </si>
  <si>
    <t>per porte serramenti metallici esterni</t>
  </si>
  <si>
    <t>3'</t>
  </si>
  <si>
    <t>SOMMANO cad</t>
  </si>
  <si>
    <t/>
  </si>
  <si>
    <t>93</t>
  </si>
  <si>
    <t>01.A18.G10.005</t>
  </si>
  <si>
    <t>Posa di maniglione antipanico Con o senza funzionamento esterno</t>
  </si>
  <si>
    <t>M I S U R A Z I O N I:</t>
  </si>
  <si>
    <t/>
  </si>
  <si>
    <t/>
  </si>
  <si>
    <t>3'</t>
  </si>
  <si>
    <t>SOMMANO cad</t>
  </si>
  <si>
    <t/>
  </si>
  <si>
    <t>94</t>
  </si>
  <si>
    <t>Np.Mo</t>
  </si>
  <si>
    <t>Manodopera addetto settore edile ed affini  DD 27/17 (AL)</t>
  </si>
  <si>
    <t>M I S U R A Z I O N I:</t>
  </si>
  <si>
    <t/>
  </si>
  <si>
    <t>Importo di manodopera per esecuzione smontaggio angolo serramento interno guardiania operatori scolastici e rimontaggio interno per allargamento passaggio in atrio ingresso</t>
  </si>
  <si>
    <t>3'</t>
  </si>
  <si>
    <t>SOMMANO h</t>
  </si>
  <si>
    <t/>
  </si>
  <si>
    <t>95</t>
  </si>
  <si>
    <t>01.P09.M45.005</t>
  </si>
  <si>
    <t>Pannellatura trasparente in policarbonato curvato resistente agli urti ed ai raggi U.V.A. Corredata di certificazione attestante l'idoneità del prodotto agli impieghi esterni spessore minimo mm5</t>
  </si>
  <si>
    <t>M I S U R A Z I O N I:</t>
  </si>
  <si>
    <t/>
  </si>
  <si>
    <t>per sostituzione rivestimento in corridoio esterno con materiale ex-classe E1</t>
  </si>
  <si>
    <t>corridoio scuola primaria</t>
  </si>
  <si>
    <t>bussola scuola infanzia</t>
  </si>
  <si>
    <t>per parti su ingressi</t>
  </si>
  <si>
    <t>3'</t>
  </si>
  <si>
    <t>SOMMANO m²</t>
  </si>
  <si>
    <t/>
  </si>
  <si>
    <t>96</t>
  </si>
  <si>
    <t>01.A15.A25.005</t>
  </si>
  <si>
    <t>Posa in opera di lastre alveolari trasparenti in policarbonato per l'applicazione a serramenti interni od esterni, misurate in opera sul minimo rettangolo circoscritto, incluso il compenso perlo sfrido del materiale Di varie dimensioni su telai in ferro o legno</t>
  </si>
  <si>
    <t>M I S U R A Z I O N I:</t>
  </si>
  <si>
    <t/>
  </si>
  <si>
    <t/>
  </si>
  <si>
    <t>3'</t>
  </si>
  <si>
    <t>SOMMANO m²</t>
  </si>
  <si>
    <t/>
  </si>
  <si>
    <t>97</t>
  </si>
  <si>
    <t>06.A10.A02.035</t>
  </si>
  <si>
    <t>F.O. Fornitura in opera, a vista, di tubazione in PVC rigido,serie pesante, autoesinguente, resistente alla propagazione della fiamma, resistenza alla compressione =&gt;1250N, resistenza all'urto =&gt;2J, curvabili a freddo fino a D. 25 mm. Normativa di riferimento: EN 50086 (CEI 23-39, CEI 23-54), IEC EN 61386, con grado di protezione minimo IP 65, completa di curve, manicotti, raccordi tubo-tubo, rigidi o con guaine flessibili, supporti ed ogni altro accessorio per la posa in opera. Con la sola esclusione delle scatole portafrutti e cassette di derivazione. F.O. di tubo PVC rigido IP 65 D. 63 mm</t>
  </si>
  <si>
    <t>M I S U R A Z I O N I:</t>
  </si>
  <si>
    <t>linea a quadro generale</t>
  </si>
  <si>
    <t>3'</t>
  </si>
  <si>
    <t>SOMMANO m</t>
  </si>
  <si>
    <t/>
  </si>
  <si>
    <t>98</t>
  </si>
  <si>
    <t>06.A01.G01.040</t>
  </si>
  <si>
    <t>F.O. Fornitura in opera, in tubi o canaline predisposte, di cavo unipolare compresi i collegamenti elettrici, morsetti, capicorda ed ogni accessorio per rendere il cavo perfettamente funzionante. F.O. di cavo tipo FG160M16 0,6/1 kV 1 x 35</t>
  </si>
  <si>
    <t>M I S U R A Z I O N I:</t>
  </si>
  <si>
    <t>linea alimentazione edificio</t>
  </si>
  <si>
    <t>3'</t>
  </si>
  <si>
    <t>SOMMANO m</t>
  </si>
  <si>
    <t/>
  </si>
  <si>
    <t>99</t>
  </si>
  <si>
    <t>Np.19</t>
  </si>
  <si>
    <t>Fornitura e posa in opera di quadri elettrici di distribuzione , resi funzionanti, inclusi i collegamenti a linee elettrche di interesse per ogni quadro, marcatura certificativa; schema unifilari ed installazione topografica indicati nelladocumentazione tecnica di progetto, involucri quadri e componenti quali interruttori di protezione e azionamenti fornitore "Schneider Electric " od equivalenti. Quadri elettrici :	- protezione montante QBT_AQ  	- impianto antincendio QBT_QLP  	- generale edificio QBT_QG	- piano terra aule QBT_QPTA	- piano primo torretta 1 QBT_QP1T1	- piano primo torretta 2 QBT_QP1T2	- piano primo torretta 3 QBT_QP1T3	- zona refettorio-cucina piano interrato QBT_REF	- zona palestra QBT_PAL	- scuola infanzia QBT_INF	- refettorio scuola infanzia QBT_REFINF	si allega specifica materiali</t>
  </si>
  <si>
    <t>M I S U R A Z I O N I:</t>
  </si>
  <si>
    <t/>
  </si>
  <si>
    <t>3'</t>
  </si>
  <si>
    <t>SOMMANO a corpo</t>
  </si>
  <si>
    <t/>
  </si>
  <si>
    <t>100</t>
  </si>
  <si>
    <t>06.A01.G02.005</t>
  </si>
  <si>
    <t>F.O. Fornitura in opera, in tubi o canaline predisposte, di cavo bipolare compresi i collegamenti elettrici, morsetti, capicorda ed ogni accessorio per rendere il cavo perfettamente funzionante. F.O. di cavo tipo FG160M16 0,6/1 kV 2 x 1,5</t>
  </si>
  <si>
    <t>M I S U R A Z I O N I:</t>
  </si>
  <si>
    <t>linea sgancio vvf</t>
  </si>
  <si>
    <t>3'</t>
  </si>
  <si>
    <t>SOMMANO m</t>
  </si>
  <si>
    <t/>
  </si>
  <si>
    <t>101</t>
  </si>
  <si>
    <t>06.P08.A11.005</t>
  </si>
  <si>
    <t>Comandi di emergenza Centralino per emergenza con portella a chiave e pulsante di sgancio</t>
  </si>
  <si>
    <t>M I S U R A Z I O N I:</t>
  </si>
  <si>
    <t>Sgnacio elettrico edificio</t>
  </si>
  <si>
    <t>Sganciìo elettrico centrale termica</t>
  </si>
  <si>
    <t>Sgancio elettrico cucina</t>
  </si>
  <si>
    <t>3'</t>
  </si>
  <si>
    <t>SOMMANO cad</t>
  </si>
  <si>
    <t/>
  </si>
  <si>
    <t>102</t>
  </si>
  <si>
    <t>Np.Mo</t>
  </si>
  <si>
    <t>Manodopera addetto settore edile ed affini  DD 27/17 (AL)</t>
  </si>
  <si>
    <t>M I S U R A Z I O N I:</t>
  </si>
  <si>
    <t>per installazione comando sgancio</t>
  </si>
  <si>
    <t>3'</t>
  </si>
  <si>
    <t>SOMMANO h</t>
  </si>
  <si>
    <t/>
  </si>
  <si>
    <t>103</t>
  </si>
  <si>
    <t>06.A10.A02.035</t>
  </si>
  <si>
    <t>F.O. Fornitura in opera, a vista, di tubazione in PVC rigido,serie pesante, autoesinguente, resistente alla propagazione della fiamma, resistenza alla compressione =&gt;1250N, resistenza all'urto =&gt;2J, curvabili a freddo fino a D. 25 mm. Normativa di riferimento: EN 50086 (CEI 23-39, CEI 23-54), IEC EN 61386, con grado di protezione minimo IP 65, completa di curve, manicotti, raccordi tubo-tubo, rigidi o con guaine flessibili, supporti ed ogni altro accessorio per la posa in opera. Con la sola esclusione delle scatole portafrutti e cassette di derivazione. F.O. di tubo PVC rigido IP 65 D. 63 mm</t>
  </si>
  <si>
    <t>M I S U R A Z I O N I:</t>
  </si>
  <si>
    <t/>
  </si>
  <si>
    <t>3'</t>
  </si>
  <si>
    <t>SOMMANO m</t>
  </si>
  <si>
    <t/>
  </si>
  <si>
    <t>104</t>
  </si>
  <si>
    <t>06.A01.G05.025</t>
  </si>
  <si>
    <t>F.O. Fornitura in opera, in tubi o canaline predisposte, di cavo pentapolare compresi i collegamenti elettrici, morsetti, capicorda ed ogni accessorio per rendere il cavo perfettamente funzionante. F.O. di cavo tipo FG160M16 0,6/1 kV 5 x 10</t>
  </si>
  <si>
    <t>M I S U R A Z I O N I:</t>
  </si>
  <si>
    <t>linea indipendente alimentazione pompa antincendio</t>
  </si>
  <si>
    <t>3'</t>
  </si>
  <si>
    <t>SOMMANO m</t>
  </si>
  <si>
    <t/>
  </si>
  <si>
    <t>105</t>
  </si>
  <si>
    <t>06.A01.G05.020</t>
  </si>
  <si>
    <t>F.O. Fornitura in opera, in tubi o canaline predisposte, di cavo pentapolare compresi i collegamenti elettrici, morsetti, capicorda ed ogni accessorio per rendere il cavo perfettamente funzionante. F.O. di cavo tipo FG160M16 0,6/1 kV 5 x 6</t>
  </si>
  <si>
    <t>M I S U R A Z I O N I:</t>
  </si>
  <si>
    <t>linea pompa compensazione</t>
  </si>
  <si>
    <t>3'</t>
  </si>
  <si>
    <t>SOMMANO m</t>
  </si>
  <si>
    <t/>
  </si>
  <si>
    <t>106</t>
  </si>
  <si>
    <t>06.A01.G04.015</t>
  </si>
  <si>
    <t>F.O. Fornitura in opera, in tubi o canaline predisposte, di cavo quadripolare compresi i collegamenti elettrici, morsetti, capicorda ed ogni accessorio per rendere il cavo perfettamente funzionante. F.O. di cavo tipo FG160M16 0,6/1 kV 4 x 4</t>
  </si>
  <si>
    <t>M I S U R A Z I O N I:</t>
  </si>
  <si>
    <t/>
  </si>
  <si>
    <t>3'</t>
  </si>
  <si>
    <t>SOMMANO m</t>
  </si>
  <si>
    <t/>
  </si>
  <si>
    <t>107</t>
  </si>
  <si>
    <t>06.A01.E01.025</t>
  </si>
  <si>
    <t>F.O. Fornitura in opera, in tubi o canaline predisposte, di cavo unipolare compresi i collegamenti elettrici ed i morsetti, capicorda ed ogni accessorio per rendere il cavo perfettamente funzionante (Tipo FG160R16 o similari). F.O. di cavo tipo FG160R16 0,6/1 kV 1 x 10</t>
  </si>
  <si>
    <t>M I S U R A Z I O N I:</t>
  </si>
  <si>
    <t>per linea PE a gruppo presurizzazione</t>
  </si>
  <si>
    <t>3'</t>
  </si>
  <si>
    <t>SOMMANO m</t>
  </si>
  <si>
    <t/>
  </si>
  <si>
    <t>108</t>
  </si>
  <si>
    <t>06.A11.B01.105</t>
  </si>
  <si>
    <t>F.O. Fornitura in opera di canalizzazione chiusa o asolata autoportante in materiale termoplastico isolante, antiurto e autoestinguente per la distribuzione e protezione dei cavi o per l'installazione di apparecchiature elettriche, predisposta per l'inserimento dei setti separatori, completa di curve, raccordi, derivazioni a "T" ed incroci sia in piano che per cambi di direzione, coperchi, piastre di giunzione, flange per raccordo con le scatole, traversine reggicavo, installata a parete, a soffitto o su mensole, con grado di protezione IP 40, compreso ogni accessorio per la posa in opera, escluso setti separatori, mensole e scatole di derivazione del tipo alveolare. P.O. posa in opera di canalizzazione in materiale termoplastico , comprese curve, raccordi, derivazioni a "T" ed incroci sia in piano che per cambi di direzione, coperchi, piastre di giunzione, flange per raccordo con le scatole, traversine reggicavo, posata a parete, a soffitto o su mensole, con la sola esclusione della posa di setti separatori, mensole e scatole di derivazione del tipo alveolare. F.O. di canalina PVC 200x80</t>
  </si>
  <si>
    <t>M I S U R A Z I O N I:</t>
  </si>
  <si>
    <t/>
  </si>
  <si>
    <t>3'</t>
  </si>
  <si>
    <t>SOMMANO m</t>
  </si>
  <si>
    <t/>
  </si>
  <si>
    <t>109</t>
  </si>
  <si>
    <t>06.A11.B02.015</t>
  </si>
  <si>
    <t>F.O. Fornitura in opera di accessori per canaline in materiale termoplastico, separatori interni, testate di chiusura, flange passamuro, compreso la bulloneria per la posa in opera. F.O. di separatore interno per canalina PVC h = 80</t>
  </si>
  <si>
    <t>M I S U R A Z I O N I:</t>
  </si>
  <si>
    <t/>
  </si>
  <si>
    <t>3'</t>
  </si>
  <si>
    <t>SOMMANO m</t>
  </si>
  <si>
    <t/>
  </si>
  <si>
    <t>110</t>
  </si>
  <si>
    <t>06.A11.B01.595</t>
  </si>
  <si>
    <t>F.O. Fornitura in opera di canalizzazione chiusa o asolata autoportante in materiale termoplastico isolante, antiurto e autoestinguente per la distribuzione e protezione dei cavi o per l'installazione di apparecchiature elettriche, predisposta per l'inserimento dei setti separatori, completa di curve, raccordi, derivazioni a "T" ed incroci sia in piano che per cambi di direzione, coperchi, piastre di giunzione, flange per raccordo con le scatole, traversine reggicavo, installata a parete, a soffitto o su mensole, con grado di protezione IP 40, compreso ogni accessorio per la posa in opera, escluso setti separatori, mensole e scatole di derivazione del tipo alveolare. P.O. posa in opera di canalizzazione in materiale termoplastico , comprese curve, raccordi, derivazioni a "T" ed incroci sia in piano che per cambi di direzione, coperchi, piastre di giunzione, flange per raccordo con le scatole, traversine reggicavo, posata a parete, a soffitto o su mensole, con la sola esclusione della posa di setti separatori, mensole e scatole di derivazione del tipo alveolare. P.O. di canalina PVC 120x80</t>
  </si>
  <si>
    <t>M I S U R A Z I O N I:</t>
  </si>
  <si>
    <t/>
  </si>
  <si>
    <t>3'</t>
  </si>
  <si>
    <t>SOMMANO m</t>
  </si>
  <si>
    <t/>
  </si>
  <si>
    <t>111</t>
  </si>
  <si>
    <t>06.A11.B02.015</t>
  </si>
  <si>
    <t>F.O. Fornitura in opera di accessori per canaline in materiale termoplastico, separatori interni, testate di chiusura, flange passamuro, compreso la bulloneria per la posa in opera. F.O. di separatore interno per canalina PVC h = 80</t>
  </si>
  <si>
    <t>M I S U R A Z I O N I:</t>
  </si>
  <si>
    <t/>
  </si>
  <si>
    <t/>
  </si>
  <si>
    <t>3'</t>
  </si>
  <si>
    <t>SOMMANO m</t>
  </si>
  <si>
    <t/>
  </si>
  <si>
    <t>112</t>
  </si>
  <si>
    <t>06.A11.C01.505</t>
  </si>
  <si>
    <t>F.O. Fornitura in opera di canalizzazione tipo a cornice o battiscopa in materiale termoplastico isolante, antiurto e autoestinguente di qualsiasi colore, con grado di protezione minimo IP 40, completa di curve, raccordi, derivazione, coperchi, testate di chiusura, flange per raccordo con le cassette, separatori interni, compreso ogni accessorio per la posa in opera, escluso scatole portafrutti e cassette di derivazione alveolari. P.O. Posa in opera di canalina a cornice o battiscopa comprensiva di curve, raccordi, derivazione, coperchi, testate di chiusura, flange per raccodo con le cassette, separatori interni, compreso ogni accessorio per la posa in opera, escluso le scatole portafrutti e le cassette di derivazione alveolari. P.O. di canalina a cornice 80x20</t>
  </si>
  <si>
    <t>M I S U R A Z I O N I:</t>
  </si>
  <si>
    <t/>
  </si>
  <si>
    <t>3'</t>
  </si>
  <si>
    <t>SOMMANO m</t>
  </si>
  <si>
    <t/>
  </si>
  <si>
    <t>113</t>
  </si>
  <si>
    <t>06.A11.B01.030</t>
  </si>
  <si>
    <t>F.O. Fornitura in opera di canalizzazione chiusa o asolata autoportante in materiale termoplastico isolante, antiurto e autoestinguente per la distribuzione e protezione dei cavi o per l'installazione di apparecchiature elettriche, predisposta per l'inserimento dei setti separatori, completa di curve, raccordi, derivazioni a "T" ed incroci sia in piano che per cambi di direzione, coperchi, piastre di giunzione, flange per raccordo con le scatole, traversine reggicavo, installata a parete, a soffitto o su mensole, con grado di protezione IP 40, compreso ogni accessorio per la posa in opera, escluso setti separatori, mensole e scatole di derivazione del tipo alveolare. P.O. posa in opera di canalizzazione in materiale termoplastico , comprese curve, raccordi, derivazioni a "T" ed incroci sia in piano che per cambi di direzione, coperchi, piastre di giunzione, flange per raccordo con le scatole, traversine reggicavo, posata a parete, a soffitto o su mensole, con la sola esclusione della posa di setti separatori, mensole e scatole di derivazione del tipo alveolare. F.O. di canalina PVC 25x30</t>
  </si>
  <si>
    <t>M I S U R A Z I O N I:</t>
  </si>
  <si>
    <t/>
  </si>
  <si>
    <t>3'</t>
  </si>
  <si>
    <t>SOMMANO m</t>
  </si>
  <si>
    <t/>
  </si>
  <si>
    <t>114</t>
  </si>
  <si>
    <t>05.P75.H60.005</t>
  </si>
  <si>
    <t>Sigillatura con schiuma antincendio REI 180 di fori o passaggi di tubazioni, canali, ecc., certificata in opera a norma di legge, rifilatura del materiale in eccesso da entrambe le superfici sigillate, compreso ogni onere accessorio alla lavorazione e mezzi d'opera</t>
  </si>
  <si>
    <t>M I S U R A Z I O N I:</t>
  </si>
  <si>
    <t/>
  </si>
  <si>
    <t>3'</t>
  </si>
  <si>
    <t>SOMMANO cad</t>
  </si>
  <si>
    <t/>
  </si>
  <si>
    <t>115</t>
  </si>
  <si>
    <t>06.A11.B03.010</t>
  </si>
  <si>
    <t>F.O. Fornitura in opera di scatola di derivazione e connessione con separatori interni, per canaline portacavi, in materiale termoplastico, grado di protezione minimo IP40, completa di tutti gli accessori per la posa in opera. F.O. di scatola derivazione alveolare 200x200x80</t>
  </si>
  <si>
    <t>M I S U R A Z I O N I:</t>
  </si>
  <si>
    <t/>
  </si>
  <si>
    <t>3'</t>
  </si>
  <si>
    <t>SOMMANO cad</t>
  </si>
  <si>
    <t/>
  </si>
  <si>
    <t>116</t>
  </si>
  <si>
    <t>06.A11.B03.005</t>
  </si>
  <si>
    <t>F.O. Fornitura in opera di scatola di derivazione e connessione con separatori interni, per canaline portacavi, in materiale termoplastico, grado di protezione minimo IP40, completa di tutti gli accessori per la posa in opera. F.O. di scatola derivazione alveolare fino a 150x150x60</t>
  </si>
  <si>
    <t>M I S U R A Z I O N I:</t>
  </si>
  <si>
    <t/>
  </si>
  <si>
    <t>3'</t>
  </si>
  <si>
    <t>SOMMANO cad</t>
  </si>
  <si>
    <t/>
  </si>
  <si>
    <t>117</t>
  </si>
  <si>
    <t>06.A11.C02.005</t>
  </si>
  <si>
    <t>F.O. Fornitura in opera di scatola portafrutto per canalina tipo a cornice o battiscopa completa di sistema di aggancio alla canalina stessa, raccordi al coperchio ed ogni altro accessorio per la posa in opera. F.O. di scatola portafrutti per canalina 80x20 a cornice 3-4 moduli</t>
  </si>
  <si>
    <t>M I S U R A Z I O N I:</t>
  </si>
  <si>
    <t/>
  </si>
  <si>
    <t>3'</t>
  </si>
  <si>
    <t>SOMMANO cad</t>
  </si>
  <si>
    <t/>
  </si>
  <si>
    <t>118</t>
  </si>
  <si>
    <t>06.A11.B05.005</t>
  </si>
  <si>
    <t>F.O. Fornitura in opera di coperchio per scatola portafrutto da incasso in canalina, completo di raccordi alla canalina stessa ed ogni accessorio per la posa in opera. F.O. di coperchio/raccordo per scatola incasso in canalina 3-4 moduli</t>
  </si>
  <si>
    <t>M I S U R A Z I O N I:</t>
  </si>
  <si>
    <t/>
  </si>
  <si>
    <t>3'</t>
  </si>
  <si>
    <t>SOMMANO cad</t>
  </si>
  <si>
    <t/>
  </si>
  <si>
    <t>119</t>
  </si>
  <si>
    <t>06.A10.A01.025</t>
  </si>
  <si>
    <t>F.O. Fornitura in opera, a vista, di tubazione in PVC rigido, serie pesante, autoesinguente, resistente alla propagazione della fiamma, resistenza alla compressione =&gt;1250N, resistenza all'urto =&gt;2J, curvabili a freddo fino a D. 25 mm. Normativa di riferimento: EN 50086 (CEI 23-39, CEI 23-54), IEC EN 61386, con grado di protezione IP 44 / IP 55, completa di curve, manicotti, raccordi tubo-tubo, rigidi o con guaine flessibili, supporti ed ogni altro accessorio per la posa in opera. Con la sola esclusione delle scatole portafrutti e cassette di derivazione. F.O. di tubo PVC rigido D. 40 mm</t>
  </si>
  <si>
    <t>M I S U R A Z I O N I:</t>
  </si>
  <si>
    <t/>
  </si>
  <si>
    <t>3'</t>
  </si>
  <si>
    <t>SOMMANO m</t>
  </si>
  <si>
    <t/>
  </si>
  <si>
    <t>120</t>
  </si>
  <si>
    <t>06.A12.B01.015</t>
  </si>
  <si>
    <t>F.O. Fornitura in opera di scatola di derivazione da esterno in PVC con coperchio basso, grado di protezione minimo IP 55, compreso l'esecuzione dei fori, dei raccordi per le tubazioni ed ogni ulteriore accessorio per la posa in opera. F.O. di cassetta da parete 100x100x50</t>
  </si>
  <si>
    <t>M I S U R A Z I O N I:</t>
  </si>
  <si>
    <t/>
  </si>
  <si>
    <t>3'</t>
  </si>
  <si>
    <t>SOMMANO cad</t>
  </si>
  <si>
    <t/>
  </si>
  <si>
    <t>121</t>
  </si>
  <si>
    <t>06.A12.B01.025</t>
  </si>
  <si>
    <t>F.O. Fornitura in opera di scatola di derivazione da esterno in PVC con coperchio basso, grado di protezione minimo IP 55, compreso l'esecuzione dei fori, dei raccordi per le tubazioni ed ogni ulteriore accessorio per la posa in opera. F.O. di cassetta da parete 190x140x70</t>
  </si>
  <si>
    <t>M I S U R A Z I O N I:</t>
  </si>
  <si>
    <t/>
  </si>
  <si>
    <t>3'</t>
  </si>
  <si>
    <t>SOMMANO cad</t>
  </si>
  <si>
    <t/>
  </si>
  <si>
    <t>122</t>
  </si>
  <si>
    <t>06.A13.A01.005</t>
  </si>
  <si>
    <t>F.O. Fornitura in opera, entro contenitori predisposti, di apparecchi modulari di comando componibili, compresi i collegamenti elettrici. F.O. di interruttore 1P 16A</t>
  </si>
  <si>
    <t>M I S U R A Z I O N I:</t>
  </si>
  <si>
    <t/>
  </si>
  <si>
    <t>3'</t>
  </si>
  <si>
    <t>SOMMANO cad</t>
  </si>
  <si>
    <t/>
  </si>
  <si>
    <t>123</t>
  </si>
  <si>
    <t>06.A13.A01.055</t>
  </si>
  <si>
    <t>F.O. Fornitura in opera, entro contenitori predisposti, di apparecchi modulari di comando componibili, compresi i collegamenti elettrici. F.O. di pulsante 1P 10A</t>
  </si>
  <si>
    <t>M I S U R A Z I O N I:</t>
  </si>
  <si>
    <t/>
  </si>
  <si>
    <t>3'</t>
  </si>
  <si>
    <t>SOMMANO cad</t>
  </si>
  <si>
    <t/>
  </si>
  <si>
    <t>124</t>
  </si>
  <si>
    <t>06.A13.A01.070</t>
  </si>
  <si>
    <t>F.O. Fornitura in opera, entro contenitori predisposti, di apparecchi modulari di comando componibili, compresi i collegamenti elettrici. F.O. di pulsante 1P 10A a tirante</t>
  </si>
  <si>
    <t>M I S U R A Z I O N I:</t>
  </si>
  <si>
    <t/>
  </si>
  <si>
    <t>3'</t>
  </si>
  <si>
    <t>SOMMANO cad</t>
  </si>
  <si>
    <t/>
  </si>
  <si>
    <t>125</t>
  </si>
  <si>
    <t>06.A13.A01.080</t>
  </si>
  <si>
    <t>F.O. Fornitura in opera, entro contenitori predisposti, di apparecchi modulari di comando componibili, compresi i collegamenti elettrici. F.O. di copriforo</t>
  </si>
  <si>
    <t>M I S U R A Z I O N I:</t>
  </si>
  <si>
    <t/>
  </si>
  <si>
    <t>3'</t>
  </si>
  <si>
    <t>SOMMANO cad</t>
  </si>
  <si>
    <t/>
  </si>
  <si>
    <t>126</t>
  </si>
  <si>
    <t>06.A13.A02.015</t>
  </si>
  <si>
    <t>F.O. Fornitura in opera, entro contenitori predisposti, di prese elettriche componibili, compresi i collegamenti elettrici. F.O. di presa tedesco-italiano 2P+T 10/16A</t>
  </si>
  <si>
    <t>M I S U R A Z I O N I:</t>
  </si>
  <si>
    <t/>
  </si>
  <si>
    <t>3'</t>
  </si>
  <si>
    <t>SOMMANO cad</t>
  </si>
  <si>
    <t/>
  </si>
  <si>
    <t>127</t>
  </si>
  <si>
    <t>06.A14.A02.005</t>
  </si>
  <si>
    <t>F.O. Fornitura in opera di prese tipo CEE-17 in materiale plastico IP-55/67. In esecuzione da parete con interruttore di blocco F.O. di presa tipo CEE 17 , interbloc. 2p+t, 16 A,</t>
  </si>
  <si>
    <t>M I S U R A Z I O N I:</t>
  </si>
  <si>
    <t/>
  </si>
  <si>
    <t>3'</t>
  </si>
  <si>
    <t>SOMMANO cad</t>
  </si>
  <si>
    <t/>
  </si>
  <si>
    <t>128</t>
  </si>
  <si>
    <t>06.A14.A02.015</t>
  </si>
  <si>
    <t>F.O. Fornitura in opera di prese tipo CEE-17 in materiale plastico IP-55/67. In esecuzione da parete con interruttore di blocco F.O. di presa tipo CEE 17 , interbloc. 4p+t, 16 A,</t>
  </si>
  <si>
    <t>M I S U R A Z I O N I:</t>
  </si>
  <si>
    <t/>
  </si>
  <si>
    <t>3'</t>
  </si>
  <si>
    <t>SOMMANO cad</t>
  </si>
  <si>
    <t/>
  </si>
  <si>
    <t>129</t>
  </si>
  <si>
    <t>06.A13.A04.030</t>
  </si>
  <si>
    <t>F.O. Fornitura in opera, entro contenitori predisposti, di connettori modulari per i segnali TV, telefono, dati, ecc., compresi i collegamenti elettrici. F.O. di presa dati RJ45 cat 5e UTP</t>
  </si>
  <si>
    <t>M I S U R A Z I O N I:</t>
  </si>
  <si>
    <t/>
  </si>
  <si>
    <t>3'</t>
  </si>
  <si>
    <t>SOMMANO cad</t>
  </si>
  <si>
    <t/>
  </si>
  <si>
    <t>130</t>
  </si>
  <si>
    <t>06.A13.C02.005</t>
  </si>
  <si>
    <t>F.O. Fornitura in opera di placche di copertura in materiale plastico con finitura in tecnopolimero o alluminio anotizzato, installate a vite o ad incastro. Compreso l'eventuale sostituzione delle placche esistenti. F.O. di placche finitura in tecnopolimero fino a 3 moduli</t>
  </si>
  <si>
    <t>M I S U R A Z I O N I:</t>
  </si>
  <si>
    <t/>
  </si>
  <si>
    <t>3'</t>
  </si>
  <si>
    <t>SOMMANO cad</t>
  </si>
  <si>
    <t/>
  </si>
  <si>
    <t>131</t>
  </si>
  <si>
    <t>06.A01.G04.030</t>
  </si>
  <si>
    <t>F.O. Fornitura in opera, in tubi o canaline predisposte, di cavo quadripolare compresi i collegamenti elettrici, morsetti, capicorda ed ogni accessorio per rendere il cavo perfettamente funzionante. F.O. di cavo tipo FG160M16 0,6/1 kV 4 x 16</t>
  </si>
  <si>
    <t>M I S U R A Z I O N I:</t>
  </si>
  <si>
    <t>montante scuola infanzia</t>
  </si>
  <si>
    <t>3'</t>
  </si>
  <si>
    <t>SOMMANO m</t>
  </si>
  <si>
    <t/>
  </si>
  <si>
    <t>132</t>
  </si>
  <si>
    <t>06.A01.G01.030</t>
  </si>
  <si>
    <t>F.O. Fornitura in opera, in tubi o canaline predisposte, di cavo unipolare compresi i collegamenti elettrici, morsetti, capicorda ed ogni accessorio per rendere il cavo perfettamente funzionante. F.O. di cavo tipo FG160M16 0,6/1 kV 1 x 16</t>
  </si>
  <si>
    <t>M I S U R A Z I O N I:</t>
  </si>
  <si>
    <t/>
  </si>
  <si>
    <t>montante scuola infanzia</t>
  </si>
  <si>
    <t>3'</t>
  </si>
  <si>
    <t>SOMMANO m</t>
  </si>
  <si>
    <t/>
  </si>
  <si>
    <t>133</t>
  </si>
  <si>
    <t>06.A01.G05.020</t>
  </si>
  <si>
    <t>F.O. Fornitura in opera, in tubi o canaline predisposte, di cavo pentapolare compresi i collegamenti elettrici, morsetti, capicorda ed ogni accessorio per rendere il cavo perfettamente funzionante. F.O. di cavo tipo FG160M16 0,6/1 kV 5 x 6</t>
  </si>
  <si>
    <t>M I S U R A Z I O N I:</t>
  </si>
  <si>
    <t>montanti a sotto quadri</t>
  </si>
  <si>
    <t>a piano primo</t>
  </si>
  <si>
    <t/>
  </si>
  <si>
    <t/>
  </si>
  <si>
    <t>a piano terra</t>
  </si>
  <si>
    <t>3'</t>
  </si>
  <si>
    <t>SOMMANO m</t>
  </si>
  <si>
    <t/>
  </si>
  <si>
    <t>134</t>
  </si>
  <si>
    <t>06.A01.G05.025</t>
  </si>
  <si>
    <t>F.O. Fornitura in opera, in tubi o canaline predisposte, di cavo pentapolare compresi i collegamenti elettrici, morsetti, capicorda ed ogni accessorio per rendere il cavo perfettamente funzionante. F.O. di cavo tipo FG160M16 0,6/1 kV 5 x 10</t>
  </si>
  <si>
    <t>M I S U R A Z I O N I:</t>
  </si>
  <si>
    <t>montante a palestra</t>
  </si>
  <si>
    <t>montante a cucina refettorio interrato</t>
  </si>
  <si>
    <t>montante a centrale termica</t>
  </si>
  <si>
    <t>3'</t>
  </si>
  <si>
    <t>SOMMANO m</t>
  </si>
  <si>
    <t/>
  </si>
  <si>
    <t>135</t>
  </si>
  <si>
    <t>06.A01.G03.010</t>
  </si>
  <si>
    <t>F.O. Fornitura in opera, in tubi o canaline predisposte, di cavo tripolare compresi i collegamenti elettrici, morsetti, capicorda ed ogni accessorio per rendere il cavo perfettamente funzionante. F.O. di cavo tipo FG160M16 0,6/1 kV 3 x 2,5</t>
  </si>
  <si>
    <t>M I S U R A Z I O N I:</t>
  </si>
  <si>
    <t/>
  </si>
  <si>
    <t>3'</t>
  </si>
  <si>
    <t>SOMMANO m</t>
  </si>
  <si>
    <t/>
  </si>
  <si>
    <t>136</t>
  </si>
  <si>
    <t>06.A01.G03.015</t>
  </si>
  <si>
    <t>F.O. Fornitura in opera, in tubi o canaline predisposte, di cavo tripolare compresi i collegamenti elettrici, morsetti, capicorda ed ogni accessorio per rendere il cavo perfettamente funzionante. F.O. di cavo tipo FG160M16 0,6/1 kV 3 x 4</t>
  </si>
  <si>
    <t>M I S U R A Z I O N I:</t>
  </si>
  <si>
    <t/>
  </si>
  <si>
    <t>3'</t>
  </si>
  <si>
    <t>SOMMANO m</t>
  </si>
  <si>
    <t/>
  </si>
  <si>
    <t>137</t>
  </si>
  <si>
    <t>06.A01.G05.020</t>
  </si>
  <si>
    <t>F.O. Fornitura in opera, in tubi o canaline predisposte, di cavo pentapolare compresi i collegamenti elettrici, morsetti, capicorda ed ogni accessorio per rendere il cavo perfettamente funzionante. F.O. di cavo tipo FG160M16 0,6/1 kV 5 x 6</t>
  </si>
  <si>
    <t>M I S U R A Z I O N I:</t>
  </si>
  <si>
    <t/>
  </si>
  <si>
    <t>3'</t>
  </si>
  <si>
    <t>SOMMANO m</t>
  </si>
  <si>
    <t/>
  </si>
  <si>
    <t>138</t>
  </si>
  <si>
    <t>06.A01.K01.005</t>
  </si>
  <si>
    <t>F.O. Fornitura in opera, in tubi o canaline predisposte, di cavo unipolare compresi i collegamenti elettrici, morsetti, capicorda ed ogni accessorio per rendere il cavo perfettamente funzionante. F.O. di cavo tipo FG17 - 450/750 V 1 x 1,5</t>
  </si>
  <si>
    <t>M I S U R A Z I O N I:</t>
  </si>
  <si>
    <t/>
  </si>
  <si>
    <t/>
  </si>
  <si>
    <t>3'</t>
  </si>
  <si>
    <t>SOMMANO m</t>
  </si>
  <si>
    <t/>
  </si>
  <si>
    <t>139</t>
  </si>
  <si>
    <t>06.A01.K01.010</t>
  </si>
  <si>
    <t>F.O. Fornitura in opera, in tubi o canaline predisposte, di cavo unipolare compresi i collegamenti elettrici, morsetti, capicorda ed ogni accessorio per rendere il cavo perfettamente funzionante. F.O. di cavo tipo FG17 - 450/750 V 1 x 2,5</t>
  </si>
  <si>
    <t>M I S U R A Z I O N I:</t>
  </si>
  <si>
    <t/>
  </si>
  <si>
    <t/>
  </si>
  <si>
    <t>3'</t>
  </si>
  <si>
    <t>SOMMANO m</t>
  </si>
  <si>
    <t/>
  </si>
  <si>
    <t>140</t>
  </si>
  <si>
    <t>06.P15.A03.020</t>
  </si>
  <si>
    <t>Campanelle in bronzo complete di staffa per fissaggio a parete campanella diametro 140 mm, 220 V c.a.</t>
  </si>
  <si>
    <t>M I S U R A Z I O N I:</t>
  </si>
  <si>
    <t/>
  </si>
  <si>
    <t>3'</t>
  </si>
  <si>
    <t>SOMMANO cad</t>
  </si>
  <si>
    <t/>
  </si>
  <si>
    <t>141</t>
  </si>
  <si>
    <t>06.A15.A04.505</t>
  </si>
  <si>
    <t>PO. Posa in opera di suonerie e campanelle P.O. di suonerie e campanelle</t>
  </si>
  <si>
    <t>M I S U R A Z I O N I:</t>
  </si>
  <si>
    <t/>
  </si>
  <si>
    <t>3'</t>
  </si>
  <si>
    <t>SOMMANO cad</t>
  </si>
  <si>
    <t/>
  </si>
  <si>
    <t>142</t>
  </si>
  <si>
    <t>Np.01</t>
  </si>
  <si>
    <t>Plafoniera  tipo LED Panel Begehelli od equivalente 	418PSD - M600 UGR19 4K 	con dotazione di plafone e fotosensore "Opticom"	completa di plafone per installazione a soffitto</t>
  </si>
  <si>
    <t>M I S U R A Z I O N I:</t>
  </si>
  <si>
    <t/>
  </si>
  <si>
    <t>3'</t>
  </si>
  <si>
    <t>SOMMANO cadauno</t>
  </si>
  <si>
    <t/>
  </si>
  <si>
    <t>143</t>
  </si>
  <si>
    <t>Np.02</t>
  </si>
  <si>
    <t>Plafoniera  tipo LED Panel Begehelli od equivalente 	BS100 LED 1X18  SD 4000K 	IP65</t>
  </si>
  <si>
    <t>M I S U R A Z I O N I:</t>
  </si>
  <si>
    <t/>
  </si>
  <si>
    <t>3'</t>
  </si>
  <si>
    <t>SOMMANO cadauno</t>
  </si>
  <si>
    <t/>
  </si>
  <si>
    <t>144</t>
  </si>
  <si>
    <t>Np.03</t>
  </si>
  <si>
    <t>Plafoniera  tipo LED Panel Begehelli od equivalente 	236PLSD 30x120 UGR19 SD 4000K 	completa di plafone per installazione a soffitto</t>
  </si>
  <si>
    <t>M I S U R A Z I O N I:</t>
  </si>
  <si>
    <t/>
  </si>
  <si>
    <t>3'</t>
  </si>
  <si>
    <t>SOMMANO cadauno</t>
  </si>
  <si>
    <t/>
  </si>
  <si>
    <t>145</t>
  </si>
  <si>
    <t>Np.04</t>
  </si>
  <si>
    <t>Plafoniera  tipo LED Panel Begehelli od equivalente 	LENS PANEL 258SD 30x120 UGR19 SD 4000K 	completa di plafone per installazione a soffitto</t>
  </si>
  <si>
    <t>M I S U R A Z I O N I:</t>
  </si>
  <si>
    <t/>
  </si>
  <si>
    <t>3'</t>
  </si>
  <si>
    <t>SOMMANO cadauno</t>
  </si>
  <si>
    <t/>
  </si>
  <si>
    <t>146</t>
  </si>
  <si>
    <t>Np.05</t>
  </si>
  <si>
    <t>Plafoniera  tipo LED Panel Begehelli od equivalente 	BS100 LED 2X80  SD 4000K 	IP65</t>
  </si>
  <si>
    <t>M I S U R A Z I O N I:</t>
  </si>
  <si>
    <t/>
  </si>
  <si>
    <t>3'</t>
  </si>
  <si>
    <t>SOMMANO cadauno</t>
  </si>
  <si>
    <t/>
  </si>
  <si>
    <t>147</t>
  </si>
  <si>
    <t>Np.06</t>
  </si>
  <si>
    <t>Plafoniera  tipo LED Panel Begehelli od equivalente 	BS100 LED 2X58  SD 4000K 	IP65</t>
  </si>
  <si>
    <t>M I S U R A Z I O N I:</t>
  </si>
  <si>
    <t/>
  </si>
  <si>
    <t>3'</t>
  </si>
  <si>
    <t>SOMMANO cadauno</t>
  </si>
  <si>
    <t/>
  </si>
  <si>
    <t>148</t>
  </si>
  <si>
    <t>Np.07</t>
  </si>
  <si>
    <t>Plafoniera  tipo LED Panel Begehelli od equivalente 	PROIETTORE FH350SD 	IP65   	CON GRIGLIA DI PROTEZIONE	illuminazione palestra</t>
  </si>
  <si>
    <t>M I S U R A Z I O N I:</t>
  </si>
  <si>
    <t>palestra</t>
  </si>
  <si>
    <t>3'</t>
  </si>
  <si>
    <t>SOMMANO cadauno</t>
  </si>
  <si>
    <t/>
  </si>
  <si>
    <t>149</t>
  </si>
  <si>
    <t>Np.08</t>
  </si>
  <si>
    <t>Plafoniera  tipo LED Panel Begehelli od equivalente 	PROIETTORE FH70SD 	illuminazione esterna	IP65</t>
  </si>
  <si>
    <t>M I S U R A Z I O N I:</t>
  </si>
  <si>
    <t>esterno perimetrale</t>
  </si>
  <si>
    <t>3'</t>
  </si>
  <si>
    <t>SOMMANO cadauno</t>
  </si>
  <si>
    <t/>
  </si>
  <si>
    <t>150</t>
  </si>
  <si>
    <t>Np.09</t>
  </si>
  <si>
    <t>Corpo illuminante per illuminazione di sicurezza   tipo LED l Begehelli od equivalente 	F65LED 24W IP65 SE 8LTO	incluso modulo di controllo LGFM 15037	illuminazione di emergenza</t>
  </si>
  <si>
    <t>M I S U R A Z I O N I:</t>
  </si>
  <si>
    <t/>
  </si>
  <si>
    <t>3'</t>
  </si>
  <si>
    <t>SOMMANO cadauno</t>
  </si>
  <si>
    <t/>
  </si>
  <si>
    <t>151</t>
  </si>
  <si>
    <t>Np.10</t>
  </si>
  <si>
    <t>Centrale di controllo per apparecchi di illuminazione e illuminazione di emergenza (LGFM) a controllo radio dotati di ricetrasmettitore tipo  Beghelli 	Spread Spectrum od equivalente, integrato nel Reattore elettronico a dimmerazione intelligente.	La Centrale Domotica invia agli apparecchi di illuminazione i comandi necessari per regolarne il funzionamento e riceve dagli apparecchi stessi le informazioni di stato, di diagnostica e i dati di consumo di energia , controllo singolarmente di ogni diverso apparecchio di illuminazione del sistema;coordinamento dell funzionamento della rete di comunicazione magliata con ilcontrollo degli apparecchi di illuminazione mediante l'instradamento automatico dei pacchetti informativi attraverso la rete costituita dagli apparecchi di illuminazione e di emergenza.		centrale tipo Beghelli BEG20124 od equivalente</t>
  </si>
  <si>
    <t>M I S U R A Z I O N I:</t>
  </si>
  <si>
    <t>N. 2 apparecchi per gestione&gt; di 500 corpi illuminanti</t>
  </si>
  <si>
    <t>3'</t>
  </si>
  <si>
    <t>SOMMANO cadauno</t>
  </si>
  <si>
    <t/>
  </si>
  <si>
    <t>152</t>
  </si>
  <si>
    <t>Np.11</t>
  </si>
  <si>
    <t>Ricetrasmettitore radio spread spectrum operante nella banda 2.400- 2.483 GHz secondo il protocollo tipo Beghelli FH-DSSS.	 Il dispositivo abilita l’alimentatore LED (SmartDriver) dell’apparecchio di illuminazione in cui è inserito al telecontrollo e telecomando wireless.	Il modulo radio domotico si alimenta dallo SmartDriver e consente le seguente funzioni:	- Ricezione e attuazione di comandi radio,possibilità di realizzare funzioni automatiche di regolazione della luminosità mediante messaggi radio, ontabilizzazione della energia consumata dall’apparecchio di, illuminazione; tele-diagnostica dell’apparecchio di illuminazione.		Modulo radio Domotico tipo BEGHELLI 15022 od equivalente</t>
  </si>
  <si>
    <t>M I S U R A Z I O N I:</t>
  </si>
  <si>
    <t>per ogni apparecchio di illuminazione</t>
  </si>
  <si>
    <t>3'</t>
  </si>
  <si>
    <t>SOMMANO cadauno</t>
  </si>
  <si>
    <t/>
  </si>
  <si>
    <t>153</t>
  </si>
  <si>
    <t>Np.12</t>
  </si>
  <si>
    <t>Trasmettitore radio di interfaccia, alimentato a 230Vac, dotato di un ingresso a 230V , in grado di inviare comandi radio agli apparecchi di illuminazione o agli opportuni ricevitori dotati di attuatori a relè.Dimensioni  46x49x24 mm. Utilizzo in derivazione e/ all’interno di  scatola 503 ingombro interno i un modulo. Funzioni associabili :trasmissione di comando temporizzato,trasmissione dello stato (interruttore acceso/spento)			Modulo interfaccia trasmettitore Domotico tipo BEGHELLI 20104 od equivalente</t>
  </si>
  <si>
    <t>M I S U R A Z I O N I:</t>
  </si>
  <si>
    <t/>
  </si>
  <si>
    <t>3'</t>
  </si>
  <si>
    <t>SOMMANO cadauno</t>
  </si>
  <si>
    <t/>
  </si>
  <si>
    <t>154</t>
  </si>
  <si>
    <t>06.A24.T01.720</t>
  </si>
  <si>
    <t>P.O. Posa in opera di corpi illuminanti da interno, sporgenti ed incassati, di tipo civile o industriale. P.O. di corpo illuminante civile/ind.</t>
  </si>
  <si>
    <t>M I S U R A Z I O N I:</t>
  </si>
  <si>
    <t>Per corpi illuminanti interni</t>
  </si>
  <si>
    <t>3'</t>
  </si>
  <si>
    <t>SOMMANO cad</t>
  </si>
  <si>
    <t/>
  </si>
  <si>
    <t>155</t>
  </si>
  <si>
    <t>Np.Mo</t>
  </si>
  <si>
    <t>Manodopera addetto settore edile ed affini  DD 27/17 (AL)</t>
  </si>
  <si>
    <t>M I S U R A Z I O N I:</t>
  </si>
  <si>
    <t>a compenso per accessiri di ricretrasmissione aggancio su corpo illuminante</t>
  </si>
  <si>
    <t>a compenso tempo impegato per star-up sistema programmazione centrali beghelli 20124</t>
  </si>
  <si>
    <t>3'</t>
  </si>
  <si>
    <t>SOMMANO h</t>
  </si>
  <si>
    <t/>
  </si>
  <si>
    <t>156</t>
  </si>
  <si>
    <t>06.P27.B01.020</t>
  </si>
  <si>
    <t>Estrattori elettrici serie civile estrattore da muro 600 m³/ora 40 W</t>
  </si>
  <si>
    <t>M I S U R A Z I O N I:</t>
  </si>
  <si>
    <t>rinnovo aria locali mensa</t>
  </si>
  <si>
    <t>rinnovo aria locali mensa</t>
  </si>
  <si>
    <t>3'</t>
  </si>
  <si>
    <t>SOMMANO cad</t>
  </si>
  <si>
    <t/>
  </si>
  <si>
    <t>157</t>
  </si>
  <si>
    <t>06.A27.B01.710</t>
  </si>
  <si>
    <t>P.O. Posa in opera di estrattori elettrici da muro o da finestra, serie civile alimentazione monofase 220 v, 50 hz ( la posa in opera include opere di muratura, di falegnameria e di vetreria ed eventuali tubazioni di lunghezza non superiore ad 1 metro) P.O. di estrattori elettrici da finestra</t>
  </si>
  <si>
    <t>M I S U R A Z I O N I:</t>
  </si>
  <si>
    <t/>
  </si>
  <si>
    <t>3'</t>
  </si>
  <si>
    <t>SOMMANO cad</t>
  </si>
  <si>
    <t/>
  </si>
  <si>
    <t>158</t>
  </si>
  <si>
    <t>06.P31.E01.010</t>
  </si>
  <si>
    <t>Puntazze di messa a terra a croce in acciaio dolce zincato a fuoco puntazza croce 50x50x5 lungh: 1.5 m</t>
  </si>
  <si>
    <t>M I S U R A Z I O N I:</t>
  </si>
  <si>
    <t/>
  </si>
  <si>
    <t>3'</t>
  </si>
  <si>
    <t>SOMMANO cad</t>
  </si>
  <si>
    <t/>
  </si>
  <si>
    <t>159</t>
  </si>
  <si>
    <t>06.A31.H04.710</t>
  </si>
  <si>
    <t>P.O. Posa in opera di puntazze di messa a terra del tipo a croce o a tubo entro pozzetti ispezionabili e di piastre di messa a terra, complete di morsetti di collegamento. P.O. di puntazza a croce o a tubo da 1.5 m</t>
  </si>
  <si>
    <t>M I S U R A Z I O N I:</t>
  </si>
  <si>
    <t/>
  </si>
  <si>
    <t>3'</t>
  </si>
  <si>
    <t>SOMMANO cad</t>
  </si>
  <si>
    <t/>
  </si>
  <si>
    <t>160</t>
  </si>
  <si>
    <t>05.P71.D60.005</t>
  </si>
  <si>
    <t>Formazione di impianto di terra equipotenziale in centrale termica completo di piastra equipotenziale e collegamenti alle masse estranee (almeno 5 punti) e i serbatoi del combustibile con cavo flessibile rivestito, tipo no7v-k (non propagante l'incendio) imq, in tubo P.V.C. pesante autoestinguente Per centrali sino a 2 caldaie e 1 o 2 serbatoi</t>
  </si>
  <si>
    <t>M I S U R A Z I O N I:</t>
  </si>
  <si>
    <t/>
  </si>
  <si>
    <t>per collettore a quadro generale</t>
  </si>
  <si>
    <t>3'</t>
  </si>
  <si>
    <t>SOMMANO cad</t>
  </si>
  <si>
    <t/>
  </si>
  <si>
    <t>161</t>
  </si>
  <si>
    <t>05.P71.L10.005</t>
  </si>
  <si>
    <t>Esecuzione di misure di terra con un valore totale e due valori parziali compresa relazione tecnica</t>
  </si>
  <si>
    <t>M I S U R A Z I O N I:</t>
  </si>
  <si>
    <t/>
  </si>
  <si>
    <t>3'</t>
  </si>
  <si>
    <t>SOMMANO cad</t>
  </si>
  <si>
    <t/>
  </si>
  <si>
    <t>162</t>
  </si>
  <si>
    <t>06.A19.A04.015</t>
  </si>
  <si>
    <t>F.O. Fornitura in opera di Centrali indirizzate a microprocessore, display lcd multiriga da 2 a 4 linee di collegamento espandibili, almeno 125 dispositivi collegabili ogni linea loop; scheda di comunicazione dati predisposizione per stampante segnalazione di preallarme, allarme e guasto F.O. di cle antinc. 4 loop espand. con alimentatore, display, tastiera, per gestire 792 dispositivi (non espansa)</t>
  </si>
  <si>
    <t>M I S U R A Z I O N I:</t>
  </si>
  <si>
    <t/>
  </si>
  <si>
    <t>3'</t>
  </si>
  <si>
    <t>SOMMANO cad</t>
  </si>
  <si>
    <t/>
  </si>
  <si>
    <t>163</t>
  </si>
  <si>
    <t>06.P28.D01.050</t>
  </si>
  <si>
    <t>Batterie in monoblocchi Fornitura di batteria con qualsiasi tipo di attacco o terminale, con qualsiasi tipo di elettrolita sia in forma liquida che a Gel che a secco, con elementi interni di qualsiasi tipo di materiale, per UPS, sistemi di sicurezza e allarme, apparecchiature mediche, 5 anni di vita di progetto, in tampone, tecnologia a ricombinazione dei gas, con il 99% dei gas interni ricombinati, valvole di sicurezza unidirezionali, contenitori non propoganti la fiamma, nessuna manutenzione, nessun rabbocco, 100% riciclabili, compreso ogni accessorio per i collegamenti elettrici, il montaggio e coprimorsetti.                 batteria 5 anni - 12 V fino a 18 Ah</t>
  </si>
  <si>
    <t>M I S U R A Z I O N I:</t>
  </si>
  <si>
    <t/>
  </si>
  <si>
    <t>3'</t>
  </si>
  <si>
    <t>SOMMANO cad</t>
  </si>
  <si>
    <t/>
  </si>
  <si>
    <t>164</t>
  </si>
  <si>
    <t>06.A19.A05.005</t>
  </si>
  <si>
    <t>programmazione di centralina antincendio F.O. di programmazione di cle antincendio di qualunque tipo, anche con uso di PC, per ogni sensore installato</t>
  </si>
  <si>
    <t>M I S U R A Z I O N I:</t>
  </si>
  <si>
    <t/>
  </si>
  <si>
    <t>3'</t>
  </si>
  <si>
    <t>SOMMANO cad</t>
  </si>
  <si>
    <t/>
  </si>
  <si>
    <t>165</t>
  </si>
  <si>
    <t>06.A19.A03.015</t>
  </si>
  <si>
    <t>F.O. Fornitura in opera di sensori, zoccoli, basi, isolatori, unità di interfaccia per sistemi di rivelazione fumi analogici (compreso eventuale modulo isolatore integrato nel componente) F.O. di sensore analogico ottico di fumo</t>
  </si>
  <si>
    <t>M I S U R A Z I O N I:</t>
  </si>
  <si>
    <t>locali</t>
  </si>
  <si>
    <t>sottotetti</t>
  </si>
  <si>
    <t>3'</t>
  </si>
  <si>
    <t>SOMMANO cad</t>
  </si>
  <si>
    <t/>
  </si>
  <si>
    <t>166</t>
  </si>
  <si>
    <t>06.A19.A01.025</t>
  </si>
  <si>
    <t>F.O. Fornitura in opera di componenti individuali per sistema ,sensori, zoccoli e basi per rivelatori di tipo convenzionale F.O. di base standard per sensori convenzionali o analogici</t>
  </si>
  <si>
    <t>M I S U R A Z I O N I:</t>
  </si>
  <si>
    <t/>
  </si>
  <si>
    <t>3'</t>
  </si>
  <si>
    <t>SOMMANO cad</t>
  </si>
  <si>
    <t/>
  </si>
  <si>
    <t>167</t>
  </si>
  <si>
    <t>06.A19.A01.005</t>
  </si>
  <si>
    <t>F.O. Fornitura in opera di componenti individuali per sistema ,sensori, zoccoli e basi per rivelatori di tipo convenzionale F.O. di sensore termico di massima temperatura 58/82 gradi</t>
  </si>
  <si>
    <t>M I S U R A Z I O N I:</t>
  </si>
  <si>
    <t/>
  </si>
  <si>
    <t>3'</t>
  </si>
  <si>
    <t>SOMMANO cad</t>
  </si>
  <si>
    <t/>
  </si>
  <si>
    <t>168</t>
  </si>
  <si>
    <t>06.A19.B01.005</t>
  </si>
  <si>
    <t>F.O. Fornitura in opera di rivelatori di gas esplosivi (metano, etano, propano, butano, etc.) completi di centralina con dispositivo di analisi e sirena resettabilecampo di temperatura da 20 a 40 gradi campo di pressione da 920 a 1080 millibar corrente di riscaldamento 0,14 F.O. di interfaccia ad indirizzo per la gestione completa di un sensore gas</t>
  </si>
  <si>
    <t>M I S U R A Z I O N I:</t>
  </si>
  <si>
    <t/>
  </si>
  <si>
    <t>3'</t>
  </si>
  <si>
    <t>SOMMANO cad</t>
  </si>
  <si>
    <t/>
  </si>
  <si>
    <t>169</t>
  </si>
  <si>
    <t>06.A19.B03.005</t>
  </si>
  <si>
    <t>F.O. Fornitura in opera di rilevatori ottici a barriera F.O. di barriera a riflessione su catadiottro con indirizz. a bordo o uscite a relè, portata fino a 70 m.</t>
  </si>
  <si>
    <t>M I S U R A Z I O N I:</t>
  </si>
  <si>
    <t>palestra</t>
  </si>
  <si>
    <t>3'</t>
  </si>
  <si>
    <t>SOMMANO cad</t>
  </si>
  <si>
    <t/>
  </si>
  <si>
    <t>170</t>
  </si>
  <si>
    <t>06.A19.B02.030</t>
  </si>
  <si>
    <t>F.O. Fornitura in opera di accessori per impianti di rivelazione fumi e gas (compreso eventuale modulo isolatore integrato nel componente) F.O. di pulsante riarmabile oppure di tipo con vetro a rottura con indirizzamento a bordo</t>
  </si>
  <si>
    <t>M I S U R A Z I O N I:</t>
  </si>
  <si>
    <t/>
  </si>
  <si>
    <t>3'</t>
  </si>
  <si>
    <t>SOMMANO cad</t>
  </si>
  <si>
    <t/>
  </si>
  <si>
    <t>171</t>
  </si>
  <si>
    <t>06.A19.B02.045</t>
  </si>
  <si>
    <t>F.O. Fornitura in opera di accessori per impianti di rivelazione fumi e gas (compreso eventuale modulo isolatore integrato nel componente) F.O. di segnalatore acustico/luminoso con o senza crittogramma autoalimentato</t>
  </si>
  <si>
    <t>M I S U R A Z I O N I:</t>
  </si>
  <si>
    <t/>
  </si>
  <si>
    <t>3'</t>
  </si>
  <si>
    <t>SOMMANO cad</t>
  </si>
  <si>
    <t/>
  </si>
  <si>
    <t>172</t>
  </si>
  <si>
    <t>06.A19.B02.015</t>
  </si>
  <si>
    <t>F.O. Fornitura in opera di accessori per impianti di rivelazione fumi e gas (compreso eventuale modulo isolatore integrato nel componente) F.O. di campana antincendio 12/24 v</t>
  </si>
  <si>
    <t>M I S U R A Z I O N I:</t>
  </si>
  <si>
    <t/>
  </si>
  <si>
    <t>3'</t>
  </si>
  <si>
    <t>SOMMANO cad</t>
  </si>
  <si>
    <t/>
  </si>
  <si>
    <t>173</t>
  </si>
  <si>
    <t>06.A19.B02.050</t>
  </si>
  <si>
    <t>F.O. Fornitura in opera di accessori per impianti di rivelazione fumi e gas (compreso eventuale modulo isolatore integrato nel componente) F.O. di magnete di trattenimento porte, con pulsante di sgancio, da 100 kg e contropiastra</t>
  </si>
  <si>
    <t>M I S U R A Z I O N I:</t>
  </si>
  <si>
    <t/>
  </si>
  <si>
    <t>3'</t>
  </si>
  <si>
    <t>SOMMANO cad</t>
  </si>
  <si>
    <t/>
  </si>
  <si>
    <t>174</t>
  </si>
  <si>
    <t>06.A19.A02.020</t>
  </si>
  <si>
    <t>F.O. di alimentatore 24v 4+1 A (per ricarica) con vano batterie di 24/28ah</t>
  </si>
  <si>
    <t>M I S U R A Z I O N I:</t>
  </si>
  <si>
    <t>per magneti</t>
  </si>
  <si>
    <t>3'</t>
  </si>
  <si>
    <t>SOMMANO cad</t>
  </si>
  <si>
    <t/>
  </si>
  <si>
    <t>175</t>
  </si>
  <si>
    <t>06.A19.A03.020</t>
  </si>
  <si>
    <t>F.O. di unità interfaccia ad un ingresso indirizzata</t>
  </si>
  <si>
    <t>M I S U R A Z I O N I:</t>
  </si>
  <si>
    <t>per magneti</t>
  </si>
  <si>
    <t>3'</t>
  </si>
  <si>
    <t>SOMMANO cad</t>
  </si>
  <si>
    <t/>
  </si>
  <si>
    <t>176</t>
  </si>
  <si>
    <t>06.A01.E02.010</t>
  </si>
  <si>
    <t>F.O. Fornitura in opera, in tubi o canaline predisposte, di cavo bipolare compresi i collegamenti elettrici, morsetti, capicorda ed ogni accessorio per rendere il cavo perfettamente funzionante PH225RZ - FG4OHM1  UNI 9795/13   colore rosso</t>
  </si>
  <si>
    <t>M I S U R A Z I O N I:</t>
  </si>
  <si>
    <t/>
  </si>
  <si>
    <t>3'</t>
  </si>
  <si>
    <t>SOMMANO m</t>
  </si>
  <si>
    <t/>
  </si>
  <si>
    <t>177</t>
  </si>
  <si>
    <t>06.A20.A04.020</t>
  </si>
  <si>
    <t>F.O. valvole ed elettrovalvole F.O. di elettrovalvola per intercettazione per gas Ø 1 -1/4</t>
  </si>
  <si>
    <t>M I S U R A Z I O N I:</t>
  </si>
  <si>
    <t/>
  </si>
  <si>
    <t>3'</t>
  </si>
  <si>
    <t>SOMMANO cad</t>
  </si>
  <si>
    <t/>
  </si>
  <si>
    <t>178</t>
  </si>
  <si>
    <t>06.P16.A16.045</t>
  </si>
  <si>
    <t>Alimentatori stabilizzati per impianti citofonici a portiere elettrico, centralizzati, intercomunicanti e bicanale. alimentat. stab. 20 VA per impianti bicanale</t>
  </si>
  <si>
    <t>M I S U R A Z I O N I:</t>
  </si>
  <si>
    <t/>
  </si>
  <si>
    <t>scuola infanzia</t>
  </si>
  <si>
    <t>scuola elementare</t>
  </si>
  <si>
    <t>3'</t>
  </si>
  <si>
    <t>SOMMANO cad</t>
  </si>
  <si>
    <t/>
  </si>
  <si>
    <t>179</t>
  </si>
  <si>
    <t>06.A16.A15.015</t>
  </si>
  <si>
    <t>F.O. Fornitura in opera di Centralini citofonici da parete, da incasso, o da tavolo. Per servizio normale e con commutazione a portiere elettrico. F.O. di centralino da parete o incasso a 24 utenti</t>
  </si>
  <si>
    <t>M I S U R A Z I O N I:</t>
  </si>
  <si>
    <t/>
  </si>
  <si>
    <t>3'</t>
  </si>
  <si>
    <t>SOMMANO cad</t>
  </si>
  <si>
    <t/>
  </si>
  <si>
    <t>180</t>
  </si>
  <si>
    <t>06.A16.A13.025</t>
  </si>
  <si>
    <t>F.O. Fornitura in opera di citofoni intercomunicanti a tasti selettivi per un servizio (intercomunicante) o per due servizi (intercomunicante e portiere elettrico); tipo a un servizio con tasti di selezione e tasto di chiamata (ch); tipo a due servizi con tasti di selezione e tasto di chiamata, portiere elettrico, apriporta (ch + pe + ap). F.O. di citofono intercom a 14-16 tasti</t>
  </si>
  <si>
    <t>M I S U R A Z I O N I:</t>
  </si>
  <si>
    <t/>
  </si>
  <si>
    <t>3'</t>
  </si>
  <si>
    <t>SOMMANO cad</t>
  </si>
  <si>
    <t/>
  </si>
  <si>
    <t>181</t>
  </si>
  <si>
    <t>06.A21.B01.005</t>
  </si>
  <si>
    <t>F.O. Fornitura in opera di impianti per la motorizzazione di cancelli F.O. di impianto motorizzazione cancelli</t>
  </si>
  <si>
    <t>M I S U R A Z I O N I:</t>
  </si>
  <si>
    <t>per cancello generale ingresso scuola primaria</t>
  </si>
  <si>
    <t>3'</t>
  </si>
  <si>
    <t>SOMMANO cad</t>
  </si>
  <si>
    <t/>
  </si>
  <si>
    <t>182</t>
  </si>
  <si>
    <t>06.P16.A01.020</t>
  </si>
  <si>
    <t>Pulsantiera in alluminio anodizzato a una fila predisposte per posto esterno verticale. pulsantiera a 4 pulsanti uNa fila</t>
  </si>
  <si>
    <t>M I S U R A Z I O N I:</t>
  </si>
  <si>
    <t>cancelli ingresso edificio</t>
  </si>
  <si>
    <t>3'</t>
  </si>
  <si>
    <t>SOMMANO cad</t>
  </si>
  <si>
    <t/>
  </si>
  <si>
    <t>183</t>
  </si>
  <si>
    <t>06.A16.A11.510</t>
  </si>
  <si>
    <t>P.O. Posa in opera di pulsantiera e posto interno citofonico P.O. di pulsantiera per impianti citofonici</t>
  </si>
  <si>
    <t>M I S U R A Z I O N I:</t>
  </si>
  <si>
    <t/>
  </si>
  <si>
    <t>3'</t>
  </si>
  <si>
    <t>SOMMANO cad</t>
  </si>
  <si>
    <t/>
  </si>
  <si>
    <t>184</t>
  </si>
  <si>
    <t>06.A16.B03.505</t>
  </si>
  <si>
    <t>F.O. fornitura in opera di collegamento ad ogni singolo pulsante P.O. di collegamento a ogni singolo pulsante</t>
  </si>
  <si>
    <t>M I S U R A Z I O N I:</t>
  </si>
  <si>
    <t/>
  </si>
  <si>
    <t>3'</t>
  </si>
  <si>
    <t>SOMMANO cad</t>
  </si>
  <si>
    <t/>
  </si>
  <si>
    <t>185</t>
  </si>
  <si>
    <t>06.A16.D04.005</t>
  </si>
  <si>
    <t>F.O. Fornitura in opera di punti presa per impianti telefonici incassati o esterni realizzati con tubazioni/canalizzazioni , compresi i ripristini e tutti gli accessori per rendere l'impianto funzionante. Per la presa USA è compresa la programmazione del centralino. F.O. di presa unificata a 3 poli</t>
  </si>
  <si>
    <t>M I S U R A Z I O N I:</t>
  </si>
  <si>
    <t/>
  </si>
  <si>
    <t>3'</t>
  </si>
  <si>
    <t>SOMMANO cad</t>
  </si>
  <si>
    <t/>
  </si>
  <si>
    <t>186</t>
  </si>
  <si>
    <t>06.A02.D02.040</t>
  </si>
  <si>
    <t>F.O. Fornitura in opera, entro tubi o canaline predisposte, di cavo per citofoni in rame flessibile isolati in PVC, guaina in PVC, (tipo FR0R) non propagante l'incedio ed a ridotta emissione di fumi e gas corrosivi. F.O. di cavo per citofonia 12x0,5</t>
  </si>
  <si>
    <t>M I S U R A Z I O N I:</t>
  </si>
  <si>
    <t/>
  </si>
  <si>
    <t>3'</t>
  </si>
  <si>
    <t>SOMMANO m</t>
  </si>
  <si>
    <t/>
  </si>
  <si>
    <t>187</t>
  </si>
  <si>
    <t>06.P23.G01.010</t>
  </si>
  <si>
    <t>Sistema completo di diffusione sonora di sicurezza ai fini antincendio conforme alla norma CEI EN 60849. Sistema in rack modulare composto da 4 differenti zone di chiamata, linee costantemente monitorate; Amplificatori indipendenti controllati, amplificatori di riserva in caso di avaria dei principali con segnalazione di guasto. Modulo registratore digitale integrato, capacita' 8 o piu' messaggi in formato MP3 da 14 minuti di registrazione; Microfono postazione "VVF" completamente monitorato dal sistema; 2 ingressi a contatto monitorati per attivazione da centrale antincendio dei messaggi; Alimentazione di riserva integrata e monitorata e/o compresa nel presente codice di prezzo con autonomia di almeno 30 minuti; nel caso di UPS esterno questo sara' di tipo VFI ( a doppia conversione) compreso nel prezzo; memorizzazione di messaggi di errore e/o guasto, base microfonica; 1 ingresso audio ausiliario; 1 ingresso audio ausiliario 100 V. sistema di evacuazione EVAC EN 60849 fino a 60 diffusori di suono</t>
  </si>
  <si>
    <t>M I S U R A Z I O N I:</t>
  </si>
  <si>
    <t>sistema cat. 3</t>
  </si>
  <si>
    <t>3'</t>
  </si>
  <si>
    <t>SOMMANO cad</t>
  </si>
  <si>
    <t/>
  </si>
  <si>
    <t>188</t>
  </si>
  <si>
    <t>06.A35.A50.030</t>
  </si>
  <si>
    <t>Allarme /Com. bidirezionale combinatore telefonico singolo norme UNI EN 81-28 (PER COLLEGAMENTO linea fissa o GSM)</t>
  </si>
  <si>
    <t>M I S U R A Z I O N I:</t>
  </si>
  <si>
    <t/>
  </si>
  <si>
    <t>3'</t>
  </si>
  <si>
    <t>SOMMANO cad</t>
  </si>
  <si>
    <t/>
  </si>
  <si>
    <t>189</t>
  </si>
  <si>
    <t>06.P23.H01.005</t>
  </si>
  <si>
    <t>Combinatore telefonico GSM P.O.di combinatore telefonico tipo GSM.</t>
  </si>
  <si>
    <t>M I S U R A Z I O N I:</t>
  </si>
  <si>
    <t/>
  </si>
  <si>
    <t>3'</t>
  </si>
  <si>
    <t>SOMMANO cad</t>
  </si>
  <si>
    <t/>
  </si>
  <si>
    <t>190</t>
  </si>
  <si>
    <t>06.A23.G01.505</t>
  </si>
  <si>
    <t>P.O. posa in opera di sistema di diffusione sonora secondo normativa EVAC. E' compreso il montaggio dei componenti, l'attivazione, la messa in servizio con le prove e test tipiche di funzionamento e la relativa dichiarazione di Conformità. P.O. posa in opera di sistema di diffusione sonora secondo normativa EVAC.</t>
  </si>
  <si>
    <t>M I S U R A Z I O N I:</t>
  </si>
  <si>
    <t/>
  </si>
  <si>
    <t>3'</t>
  </si>
  <si>
    <t>SOMMANO cad</t>
  </si>
  <si>
    <t/>
  </si>
  <si>
    <t>191</t>
  </si>
  <si>
    <t>06.P23.G01.020</t>
  </si>
  <si>
    <t>Diffusore di suono , in cassetta, installazione a parete, per sistema diffusione sonora. Norma EN 54/24 - tipo rettangolare 10W</t>
  </si>
  <si>
    <t>M I S U R A Z I O N I:</t>
  </si>
  <si>
    <t/>
  </si>
  <si>
    <t>3'</t>
  </si>
  <si>
    <t>SOMMANO cal</t>
  </si>
  <si>
    <t/>
  </si>
  <si>
    <t>192</t>
  </si>
  <si>
    <t>06.A23.B04.705</t>
  </si>
  <si>
    <t>P.O. Posa in opera di altoparlanti da plafone e da incasso inclusi i collegamenti P.O. di altoparlante a plafone</t>
  </si>
  <si>
    <t>M I S U R A Z I O N I:</t>
  </si>
  <si>
    <t/>
  </si>
  <si>
    <t>3'</t>
  </si>
  <si>
    <t>SOMMANO cad</t>
  </si>
  <si>
    <t/>
  </si>
  <si>
    <t>193</t>
  </si>
  <si>
    <t>06.A02.F02.015</t>
  </si>
  <si>
    <t>F.O.   Cavo  per trasmissione segnali EVAC , compresi i collegamenti elettrici, morsetti, capicorda ed ogni accessorio per rendere il cavo perfettamente funzionante LSZH   PH120   colore viola</t>
  </si>
  <si>
    <t>M I S U R A Z I O N I:</t>
  </si>
  <si>
    <t/>
  </si>
  <si>
    <t>3'</t>
  </si>
  <si>
    <t>SOMMANO m</t>
  </si>
  <si>
    <t/>
  </si>
  <si>
    <t>194</t>
  </si>
  <si>
    <t>01.A02.C10.015</t>
  </si>
  <si>
    <t>Disfacimento di pavimentazione con accatastamento del materiale utilizzabile entro la distanza massima di metri 300, compreso il taglio dei bordi della pavimentazione; il compenso viene corrisposto come sovrapprezzo allo scavo e pertanto nella misura dello scavo non deve essere dedotto lo spessore della pavimentazione. In macadam, calcestruzzi cementizi, cubetti, masselli e pavimentazione bituminosa in genere, di qualunque tipo e spessore e con qualunque sottofondo, per superfici di m² 0,50 e oltre</t>
  </si>
  <si>
    <t>M I S U R A Z I O N I:</t>
  </si>
  <si>
    <t>per linee a gruppo di presurizzazione elettrica e acqua</t>
  </si>
  <si>
    <t>passaggio su rampa piano terra</t>
  </si>
  <si>
    <t>3'</t>
  </si>
  <si>
    <t>SOMMANO m²</t>
  </si>
  <si>
    <t/>
  </si>
  <si>
    <t>195</t>
  </si>
  <si>
    <t>01.A01.A65.010</t>
  </si>
  <si>
    <t>Scavo a sezione obbligata o a sezione ristretta per posa tubazione e manufatti, in terreni sciolti o compatti, fino a 2 m di profondità rispetto al piano di sbancamento, eseguito con idonei mezzi meccanici, con eventuale intervento manuale ove occorra, esclusa la roccia da mina ma compresi i trovanti rocciosi ed i blocchi di muratura fino a 0,50 m³, misurato in sezione effettiva, con deposito dei materiali ai lati dello scavo stesso. Anche in presenza di acqua fino ad un battente massimo di 20 cm</t>
  </si>
  <si>
    <t>M I S U R A Z I O N I:</t>
  </si>
  <si>
    <t/>
  </si>
  <si>
    <t/>
  </si>
  <si>
    <t>3'</t>
  </si>
  <si>
    <t>SOMMANO m³</t>
  </si>
  <si>
    <t/>
  </si>
  <si>
    <t>196</t>
  </si>
  <si>
    <t>01.A02.B20.005</t>
  </si>
  <si>
    <t>Taglio a sezione obbligata eseguito a mano performazione di vani, passate, sedi di pilastri o travi, sedi di cassoni per persiane avvolgibili e serrande etc in qualunque piano di fabbricato, compresa la salita o discesa a terra dei materiali, lo sgombero dei detriti, il loro trasporto ad impianto di smaltimento autorizzato, computando i volumi prima della demolizione Muratura in mattoni o pietrame o volte, per sezioni non inferiori a m² 0,25</t>
  </si>
  <si>
    <t>M I S U R A Z I O N I:</t>
  </si>
  <si>
    <t>per ingresso tubazione in edificio lato mensa</t>
  </si>
  <si>
    <t>3'</t>
  </si>
  <si>
    <t>SOMMANO m³</t>
  </si>
  <si>
    <t/>
  </si>
  <si>
    <t>197</t>
  </si>
  <si>
    <t>01.A11.A30.005</t>
  </si>
  <si>
    <t>Provvista, spandimento e pigiatura di ghiaia di fiume mista a sabbia per sottofondo di pavimenti marciapiedi, battute di cemento per manto di protezione di tetti piani ecc. Per un volume di almeno m³ 0,10</t>
  </si>
  <si>
    <t>M I S U R A Z I O N I:</t>
  </si>
  <si>
    <t/>
  </si>
  <si>
    <t/>
  </si>
  <si>
    <t>3'</t>
  </si>
  <si>
    <t>SOMMANO m³</t>
  </si>
  <si>
    <t/>
  </si>
  <si>
    <t>198</t>
  </si>
  <si>
    <t>01.A01.B90.005</t>
  </si>
  <si>
    <t>Riempimento degli scavi in genere, eseguito con qualsiasi materiale, compresa la costipazione ogni 30 cm di spessore, esclusa la fornitura del materiale Eseguito a mano</t>
  </si>
  <si>
    <t>M I S U R A Z I O N I:</t>
  </si>
  <si>
    <t/>
  </si>
  <si>
    <t/>
  </si>
  <si>
    <t>3'</t>
  </si>
  <si>
    <t>SOMMANO m³</t>
  </si>
  <si>
    <t/>
  </si>
  <si>
    <t>199</t>
  </si>
  <si>
    <t>01.A24.C80.005</t>
  </si>
  <si>
    <t>Pozzetto d'ispezione in calcestruzzo cementizio (con resistenza caratteristica 150 kg/cm²) delle dimensioni interne di cm 50x50x80 (h) ed esterne cm 90x90x100,compreso lo scavo ed il trasporto dei materiali di scavo parte in cantiere e parte ad impianto di smaltimento autorizzato, con spessore della platea e delle pareti pari a cm 20,compresa la posa del chiusino carreggiabile e a chiusura ermetica e del telaio in ghisa e compreso l'onere per la formazione nel getto dei fori per il passaggio delle tubazioni in PVC,l'innesto dei tubi stessi nei fori e la loro sigillatura..</t>
  </si>
  <si>
    <t>M I S U R A Z I O N I:</t>
  </si>
  <si>
    <t/>
  </si>
  <si>
    <t>3'</t>
  </si>
  <si>
    <t>SOMMANO cad</t>
  </si>
  <si>
    <t/>
  </si>
  <si>
    <t>200</t>
  </si>
  <si>
    <t>06.P12.E03.005</t>
  </si>
  <si>
    <t>Chiusino in ghisa per traffico incontrollato per pozzetto realizzato in muratura di mattoni pieni o in getto di calcestruzzo, completo di bordino a tenuta ermetica chiusino 75 kg carr.</t>
  </si>
  <si>
    <t>M I S U R A Z I O N I:</t>
  </si>
  <si>
    <t/>
  </si>
  <si>
    <t>3'</t>
  </si>
  <si>
    <t>SOMMANO cad</t>
  </si>
  <si>
    <t/>
  </si>
  <si>
    <t>201</t>
  </si>
  <si>
    <t>05.P75.A60.025</t>
  </si>
  <si>
    <t>Contatore per acqua fredda a rulli numerati getto unico cassa di ottone - turbine di materiale termoplastico - attacchi a bocchettone- conforme alle norme cee A quadrante asciutto diametro 1"1/2</t>
  </si>
  <si>
    <t>M I S U R A Z I O N I:</t>
  </si>
  <si>
    <t>contatore antincendio</t>
  </si>
  <si>
    <t>3'</t>
  </si>
  <si>
    <t>SOMMANO cad</t>
  </si>
  <si>
    <t/>
  </si>
  <si>
    <t>202</t>
  </si>
  <si>
    <t>01.P12.A07.010</t>
  </si>
  <si>
    <t>Acciaio trafilato a freddo, classe tecnica B450A, per calcestruzzo armato ordinario ad aderenza migliorata Rete metallica elettrosaldata</t>
  </si>
  <si>
    <t>M I S U R A Z I O N I:</t>
  </si>
  <si>
    <t>ripristino pavimentazione esterna passaggi interrati</t>
  </si>
  <si>
    <t/>
  </si>
  <si>
    <t>3'</t>
  </si>
  <si>
    <t>SOMMANO kg</t>
  </si>
  <si>
    <t/>
  </si>
  <si>
    <t>203</t>
  </si>
  <si>
    <t>01.A04.B12.010</t>
  </si>
  <si>
    <t>Calcestruzzo confezionato in cantiere con kg 300 di cemento tipo 42,5 R, m³ 0,4 di sabbia e m³ 0,8 di ghiaietto, fornito in opera, da non impiegare per usi strutturali A mano</t>
  </si>
  <si>
    <t>M I S U R A Z I O N I:</t>
  </si>
  <si>
    <t>ripristini tagli pavinentazioni</t>
  </si>
  <si>
    <t/>
  </si>
  <si>
    <t>ripristini forature ingresso linea ad edificio</t>
  </si>
  <si>
    <t>3'</t>
  </si>
  <si>
    <t>SOMMANO m³</t>
  </si>
  <si>
    <t/>
  </si>
  <si>
    <t>204</t>
  </si>
  <si>
    <t>01.P08.M00.030</t>
  </si>
  <si>
    <t>Tubazioni in polietilene PE nero a bassa densita' PN 6 per condotte a pressione di acqua potabile (UNI 7611) in rotoli diametro esterno mm 63-spessore mm 5.4</t>
  </si>
  <si>
    <t>M I S U R A Z I O N I:</t>
  </si>
  <si>
    <t>adduzione acqua a serbatoi da linea adduzione in centrale termica</t>
  </si>
  <si>
    <t>3'</t>
  </si>
  <si>
    <t>SOMMANO m</t>
  </si>
  <si>
    <t/>
  </si>
  <si>
    <t>205</t>
  </si>
  <si>
    <t>07.A09.I05.010</t>
  </si>
  <si>
    <t>Posa in opera nelle trincee o nei manufatti di tubi in polietilene arrotolati; compreso l'eventuale carico e trasporto da deposito di cantiere, lo sfilamento, la sistemazione a livelletta, la formazione dei giunti mediante manicotti di raccordo; compreso il collaudo, prova idraulica ed ogni altro onere; per tubi diam. 40 - 63 mm</t>
  </si>
  <si>
    <t>M I S U R A Z I O N I:</t>
  </si>
  <si>
    <t/>
  </si>
  <si>
    <t>3'</t>
  </si>
  <si>
    <t>SOMMANO m</t>
  </si>
  <si>
    <t/>
  </si>
  <si>
    <t>206</t>
  </si>
  <si>
    <t>Np.13</t>
  </si>
  <si>
    <t>Fornitura in cantiere di box certificato R60 - per locale tecnico pompe antincendio UNI 11292 e serbatoi di riserva. Dimensioni 5500x2350x2600 - realizzato in struttura metallica in ferro S235JR , verniciatura antiruggine, finitura color grigio. Tamponamento con pannellatura tipo Isoparete Dogato spessore 80 EI60. pavimento rinforzato con pianale per allocazione pompe antincendio ;copertura in pannello Euro 5WR080 sp. 80 REI60 con finitura in lamiera zincata con sgocciolatoio.	Completo di : n. 1 porta EI60 a due ante dim. 2050x2240 ; n. 2 griglie di aerazione ; golfari di sollevamento.		Reso consegnato in cantiere e posizionato secondo indicazioni DL.</t>
  </si>
  <si>
    <t>M I S U R A Z I O N I:</t>
  </si>
  <si>
    <t/>
  </si>
  <si>
    <t>3'</t>
  </si>
  <si>
    <t>SOMMANO a corpo</t>
  </si>
  <si>
    <t/>
  </si>
  <si>
    <t>207</t>
  </si>
  <si>
    <t>05.P75.D15.005</t>
  </si>
  <si>
    <t>Provvista e posa di gruppo di pressurizzazione e spinta, in esecuzione monoblocco delle dimensioni di circa cm 150x90x150 composto da: -n.2 elettropompe centrifughe ad asse orizzontale o verticale,costruite in ghisa,della portata ognuna di ca.24 lt/sec.; prevalenza non inferiore a 55 m; potenza di ca.20 kW 380 v.; -n.1 eventuale serbatoio di adescamento montato sopra il gruppo stesso della capacita' prevista dalle norme UNI 9490; -collettore di mandata flangiato completo di saracinesche di intercettazione a sfera, valvole di ritegno,anticolpo d'ariete, giunti antivibranti; -pressostati di comando elettropompa; -autoclavi a membrana intercambiabile; -basamento di assemblaggio monoblocco con piedini antivibranti in gomma; -quadro elettrico di comando elettropompa in cassetta di lamiera con rivestimento anticorrosione, grado di protezione IP55, telesalvamotori, temporizzatori, fusibili, sezionatore generale, circuito ausiliario di bassa tensione, lampade spia, trasformatore e quant'altro necessario.</t>
  </si>
  <si>
    <t>M I S U R A Z I O N I:</t>
  </si>
  <si>
    <t/>
  </si>
  <si>
    <t>3'</t>
  </si>
  <si>
    <t>SOMMANO cad</t>
  </si>
  <si>
    <t/>
  </si>
  <si>
    <t>208</t>
  </si>
  <si>
    <t>05.P75.E45.005</t>
  </si>
  <si>
    <t>Serbatoio in vetroresina rinforzata politilene da interrare. fornitura in opera di serbatoio in vetroresina rinforzata idoneo all'installazione interrata, completo di passo d'uomo, 2 attacchi flangiati da 6" e 2 a manicotto da 1" nella zona inferiore, 1 attacco flangiato 4" e 2 a manicotto 2" sul passo d'uomo. il sebatoio dovra' essere corredato di certificato di collaudo alla pressione di 1 bar e di resistenza alla spinta del terreno e a sovraccarico accidentale di 1000 kg/mq con profondita' di posa a m 0,70 misurata dalla generatrice superiore a serbatoio vuoto. Per ogni mc di capacità complessiva.</t>
  </si>
  <si>
    <t>M I S U R A Z I O N I:</t>
  </si>
  <si>
    <t/>
  </si>
  <si>
    <t/>
  </si>
  <si>
    <t>3'</t>
  </si>
  <si>
    <t>SOMMANO m³</t>
  </si>
  <si>
    <t/>
  </si>
  <si>
    <t>209</t>
  </si>
  <si>
    <t>01.P08.M05.040</t>
  </si>
  <si>
    <t>Tubazioni in polietilene PE nero ad alta densita' PN 10 per condotte a pressione di acqua potabile (UNI 7611) in rotoli diametro esterno mm 90-spessore mm 8.2</t>
  </si>
  <si>
    <t>M I S U R A Z I O N I:</t>
  </si>
  <si>
    <t>importo compreso di pezzi speciali</t>
  </si>
  <si>
    <t>3'</t>
  </si>
  <si>
    <t>SOMMANO m</t>
  </si>
  <si>
    <t/>
  </si>
  <si>
    <t>210</t>
  </si>
  <si>
    <t>07.A09.I05.020</t>
  </si>
  <si>
    <t>Posa in opera nelle trincee o nei manufatti di tubi in polietilene arrotolati; compreso l'eventuale carico e trasporto da deposito di cantiere, lo sfilamento, la sistemazione a livelletta, la formazione dei giunti mediante manicotti di raccordo; compreso il collaudo, prova idraulica ed ogni altro onere; per tubi diam. 90 mm</t>
  </si>
  <si>
    <t>M I S U R A Z I O N I:</t>
  </si>
  <si>
    <t/>
  </si>
  <si>
    <t>3'</t>
  </si>
  <si>
    <t>SOMMANO m</t>
  </si>
  <si>
    <t/>
  </si>
  <si>
    <t>211</t>
  </si>
  <si>
    <t>05.P67.E40.005</t>
  </si>
  <si>
    <t>Valvolame speciale a sfera in acciaio - Per ogni mm di diam. nominale</t>
  </si>
  <si>
    <t>M I S U R A Z I O N I:</t>
  </si>
  <si>
    <t>per valvole gruppo presurizzazione e collegamenti</t>
  </si>
  <si>
    <t>3'</t>
  </si>
  <si>
    <t>SOMMANO mm</t>
  </si>
  <si>
    <t/>
  </si>
  <si>
    <t>212</t>
  </si>
  <si>
    <t>05.P67.D10.010</t>
  </si>
  <si>
    <t>Tubi in ferro nero mannesmann, compreso le staffe di sostegno, giunzioni e saldatura autogena, opere murarie, verniciatura, ripristini: Per diam. sino a 2"</t>
  </si>
  <si>
    <t>M I S U R A Z I O N I:</t>
  </si>
  <si>
    <t/>
  </si>
  <si>
    <t>3'</t>
  </si>
  <si>
    <t>SOMMANO kg</t>
  </si>
  <si>
    <t/>
  </si>
  <si>
    <t>213</t>
  </si>
  <si>
    <t>05.P67.D10.015</t>
  </si>
  <si>
    <t>Tubi in ferro nero mannesmann, compreso le staffe di sostegno, giunzioni e saldatura autogena, opere murarie, verniciatura, ripristini: Per diam. oltre a 2"</t>
  </si>
  <si>
    <t>M I S U R A Z I O N I:</t>
  </si>
  <si>
    <t/>
  </si>
  <si>
    <t>per raccordi</t>
  </si>
  <si>
    <t>3'</t>
  </si>
  <si>
    <t>SOMMANO kg</t>
  </si>
  <si>
    <t/>
  </si>
  <si>
    <t>214</t>
  </si>
  <si>
    <t>05.P62.C20.005</t>
  </si>
  <si>
    <t>Rubinetto portamanometro a passaggio normale attacco mf con maniglia a farfalla: Diametro 3/8"</t>
  </si>
  <si>
    <t>M I S U R A Z I O N I:</t>
  </si>
  <si>
    <t/>
  </si>
  <si>
    <t>3'</t>
  </si>
  <si>
    <t>SOMMANO cad</t>
  </si>
  <si>
    <t/>
  </si>
  <si>
    <t>215</t>
  </si>
  <si>
    <t>05.P59.I95.005</t>
  </si>
  <si>
    <t>Manometro per acqua con custodia in acciaio stampato, completo di lancetta di riferimento, attacco radiale, 6 ate, conforme inail (ex ispesl). Diametro 80</t>
  </si>
  <si>
    <t>M I S U R A Z I O N I:</t>
  </si>
  <si>
    <t>in posizione punto sfavorevole presso Naspi a piani primi e palestra</t>
  </si>
  <si>
    <t>3'</t>
  </si>
  <si>
    <t>SOMMANO cad</t>
  </si>
  <si>
    <t/>
  </si>
  <si>
    <t>216</t>
  </si>
  <si>
    <t>09.P02.A25.010</t>
  </si>
  <si>
    <t>Coibentazione tubazione attacco motopompa. La coibentazione deve essere realizzata con coppelle di lana di vetro eventualmente fissata con filo armonico inossidabile e rifinita con lamierino di alluminio lucidato collegato con viti in acciaio inox. b) DN 80 spessore coibentazione 60 mm</t>
  </si>
  <si>
    <t>M I S U R A Z I O N I:</t>
  </si>
  <si>
    <t/>
  </si>
  <si>
    <t>3'</t>
  </si>
  <si>
    <t>SOMMANO m</t>
  </si>
  <si>
    <t/>
  </si>
  <si>
    <t>217</t>
  </si>
  <si>
    <t>01.A19.E00.005</t>
  </si>
  <si>
    <t>Posa in opera di tubazioni e di valvolame (saracinesche e rubinetti di arresto e simili) inserite sulle tubazioni escluse quindi le rubinetterie degli apparecchi, il tutto completo di guarnizioni, comprese inoltre tutte le lavorazioni relative ai tubi, quali filettature e piegature, e tutte le provviste occorrenti per la posa di quanto sopradescritto quali collari di fissaggio, minio, canapa, manganese, olio di lino, ecc, prezzi da applicarsi pesando esclusivamente i tubi, manicotti, raccordi, valvole Tubazioni in ferro nero o zincato del tipo a vite e manicotto, con annessa raccorderia in ghisa malleabile</t>
  </si>
  <si>
    <t>M I S U R A Z I O N I:</t>
  </si>
  <si>
    <t>per impianto fisso estinzione</t>
  </si>
  <si>
    <t>3'</t>
  </si>
  <si>
    <t>SOMMANO kg</t>
  </si>
  <si>
    <t/>
  </si>
  <si>
    <t>218</t>
  </si>
  <si>
    <t>01.P22.R60.005</t>
  </si>
  <si>
    <t>Gruppo motopompa, sia a muro che a pozzetto, attacco VV.FF. UNI 70x2", con due coppie di flange, completo di saracinesche e accessori di prescrizione Orizzontale o verticale</t>
  </si>
  <si>
    <t>M I S U R A Z I O N I:</t>
  </si>
  <si>
    <t/>
  </si>
  <si>
    <t>3'</t>
  </si>
  <si>
    <t>SOMMANO cad</t>
  </si>
  <si>
    <t/>
  </si>
  <si>
    <t>219</t>
  </si>
  <si>
    <t>05.P75.G70.005</t>
  </si>
  <si>
    <t>Provvista e posa di cassetta antincendio con portello pieno sigillabile per idranti UNI 45, 70, colore rosso RAL 3000 in acciao zincato</t>
  </si>
  <si>
    <t>M I S U R A Z I O N I:</t>
  </si>
  <si>
    <t/>
  </si>
  <si>
    <t>poer cassetta attacco autopompa UNI70</t>
  </si>
  <si>
    <t>3'</t>
  </si>
  <si>
    <t>SOMMANO cad</t>
  </si>
  <si>
    <t/>
  </si>
  <si>
    <t>220</t>
  </si>
  <si>
    <t>01.A20.F50.020</t>
  </si>
  <si>
    <t>Coloritura con una ripresa di antiruggine a base di olestenolici ai fosfati di zinco,su superficimetalliche Di tubi aventi diametro fino cm 15</t>
  </si>
  <si>
    <t>M I S U R A Z I O N I:</t>
  </si>
  <si>
    <t/>
  </si>
  <si>
    <t/>
  </si>
  <si>
    <t>3'</t>
  </si>
  <si>
    <t>SOMMANO m</t>
  </si>
  <si>
    <t/>
  </si>
  <si>
    <t>221</t>
  </si>
  <si>
    <t>05.P75.C60.015</t>
  </si>
  <si>
    <t>Provvista e posa di cassetta con nastro rotante completa di sportello in lamiera con verniciatura epossidica rossa, rullo girevole verniciato rosso, tubo semirigido "UNI 25" in nylon gommato e armato con spirale, valvola di intercettazione in entrata in ottone, lancia regolabile a tre effetti (chiuso, getto pieno, getto nebulizzato) in lega leggera con ugello e cono di scarico in plastica resistente agli urti, completa di velo protettivo regolabile Con tubo semirigido da 25 metri</t>
  </si>
  <si>
    <t>M I S U R A Z I O N I:</t>
  </si>
  <si>
    <t/>
  </si>
  <si>
    <t>3'</t>
  </si>
  <si>
    <t>SOMMANO cad</t>
  </si>
  <si>
    <t/>
  </si>
  <si>
    <t>222</t>
  </si>
  <si>
    <t>05.P75.E10.005</t>
  </si>
  <si>
    <t>Verifica di pressione e portata di rete idranti antincendio.rilievo dei valori di pressione e portata alle tre lance idraulicamente piu' sfavorite con apertura simultanea di tre idranti. sono comprese le opere di srotolamento e riavvolgimento delle manichette flessibili e loro riposizionamenti in sito, la richiusura delle valvole e l'eventuale eliminazione di perdite e/o trafilamenti, la sigillatura con piombino e marchio aziendale delle cassette idranti, la verifica delle condizioni di manutenzione delle cassette idranti e delle apparecchiature ivi contenute, la compilazione dei cartellini di verifica e del verbale di prova a firma di tecnico abilitato, la richiesta d'intervento e l'assistenza al personale a.a.m. per la risigillatura fiscale delle valvole idrante. sono altresi' compresi i noli delle apparecchiature di verifica, le attrezzature, i mezzi d'opera e gli eventuali materiali di consumo per l'eliminazione di perdite da guarnizioni e premistoppa degli idranti. Per ogni rete antincendio</t>
  </si>
  <si>
    <t>M I S U R A Z I O N I:</t>
  </si>
  <si>
    <t/>
  </si>
  <si>
    <t>3'</t>
  </si>
  <si>
    <t>SOMMANO cad</t>
  </si>
  <si>
    <t/>
  </si>
  <si>
    <t>223</t>
  </si>
  <si>
    <t>06.A20.N01.040</t>
  </si>
  <si>
    <t>F.O. Fornitura in opera di nuovo estintore d'incendio portatile o carrellato, omologato in base alla normativa vigente esclusa eventuale fornitura in opera del supporto. Per ogni tipologia, è indicata la capacità estinguente minima richiesta. F.O. di Estintore a polvere ABC kg 6 55A 233BC</t>
  </si>
  <si>
    <t>M I S U R A Z I O N I:</t>
  </si>
  <si>
    <t/>
  </si>
  <si>
    <t>3'</t>
  </si>
  <si>
    <t>SOMMANO cad</t>
  </si>
  <si>
    <t/>
  </si>
  <si>
    <t>224</t>
  </si>
  <si>
    <t>06.A20.N04.005</t>
  </si>
  <si>
    <t>F.O. di Fornitura in opera di staffa da parete per estintore F.O. di Staffa da parete per estintore portatile</t>
  </si>
  <si>
    <t>M I S U R A Z I O N I:</t>
  </si>
  <si>
    <t/>
  </si>
  <si>
    <t>3'</t>
  </si>
  <si>
    <t>SOMMANO cad</t>
  </si>
  <si>
    <t/>
  </si>
  <si>
    <t>225</t>
  </si>
  <si>
    <t>05.P76.B80.005</t>
  </si>
  <si>
    <t>Provvista e posa di cartello indicante (formato 23x31) il posizionamento di estintore</t>
  </si>
  <si>
    <t>M I S U R A Z I O N I:</t>
  </si>
  <si>
    <t/>
  </si>
  <si>
    <t>3'</t>
  </si>
  <si>
    <t>SOMMANO cad</t>
  </si>
  <si>
    <t/>
  </si>
  <si>
    <t>226</t>
  </si>
  <si>
    <t>01.P23.H25.030</t>
  </si>
  <si>
    <t>Cartelli di segnaletica di sicurezza, salvataggio e informazione nelle sottoelecate misure e caratteristiche In alluminio smaltato - cm 50x50</t>
  </si>
  <si>
    <t>M I S U R A Z I O N I:</t>
  </si>
  <si>
    <t/>
  </si>
  <si>
    <t>cartelli segnaletici di sicurezza per installazione secondo accettazione ed indicazione D.L. - tipologia in forex per applicazione a muro - adesivi per installazione su porte .</t>
  </si>
  <si>
    <t>3'</t>
  </si>
  <si>
    <t>SOMMANO cad</t>
  </si>
  <si>
    <t/>
  </si>
  <si>
    <t>227</t>
  </si>
  <si>
    <t>Np.Mo</t>
  </si>
  <si>
    <t>Manodopera addetto settore edile ed affini  DD 27/17 (AL)</t>
  </si>
  <si>
    <t>M I S U R A Z I O N I:</t>
  </si>
  <si>
    <t>per posa segnaletica</t>
  </si>
  <si>
    <t>3'</t>
  </si>
  <si>
    <t>SOMMANO h</t>
  </si>
  <si>
    <t/>
  </si>
  <si>
    <t>228</t>
  </si>
  <si>
    <t>05.P76.D90.025</t>
  </si>
  <si>
    <t>Lavaggio chimico controllato ad azione lenta di qualsiasi tipo di impianto di riscaldamento, a radiatori, ventiloconvettori, pannelli radianti, ecc.(sia nel periodo invernale che nel periodo estivo) con l'immissione nell'impianto, per mezzo di elettropompa o tramite il vaso di espansione di prodotti chimici a ph neutro e percio' non aggressivi; atti a disperdere i depositi di calcare; fanghi e scaglie di ossido di ferro, convertendoli in polverino sospeso scaricabile alla fine dell'intervento insieme con l'acqua dell'impianto. ricircolo della soluzione per 4 - 5 settimane con utilizzo delle stesse pompe dell'impianto con controllo settimanale del grado di rimozione dei depositi mediante campionatura ed analisi dell'acqua Per impianti edifici sino a m³ 18300 riscaldati</t>
  </si>
  <si>
    <t>M I S U R A Z I O N I:</t>
  </si>
  <si>
    <t/>
  </si>
  <si>
    <t>3'</t>
  </si>
  <si>
    <t>SOMMANO cad</t>
  </si>
  <si>
    <t/>
  </si>
  <si>
    <t>229</t>
  </si>
  <si>
    <t>Np.Mo</t>
  </si>
  <si>
    <t>Manodopera addetto settore edile ed affini  DD 27/17 (AL)</t>
  </si>
  <si>
    <t>M I S U R A Z I O N I:</t>
  </si>
  <si>
    <t>per smontaggio e rimontaggio radiatore (1 h)</t>
  </si>
  <si>
    <t/>
  </si>
  <si>
    <t>3'</t>
  </si>
  <si>
    <t>SOMMANO h</t>
  </si>
  <si>
    <t/>
  </si>
  <si>
    <t>230</t>
  </si>
  <si>
    <t>01.P09.P00.005</t>
  </si>
  <si>
    <t>Pannelli isolanti sottili riflettenti costituiti dall'unione di pellicole di materiale riflettente ed elementi isolanti combinati Densità pari a 20 kg/m³ e composto da 19 componenti spessore 30 mm</t>
  </si>
  <si>
    <t>M I S U R A Z I O N I:</t>
  </si>
  <si>
    <t/>
  </si>
  <si>
    <t>pannello termoriflettente per installazione parete dietro ai radiatori</t>
  </si>
  <si>
    <t>3'</t>
  </si>
  <si>
    <t>SOMMANO m²</t>
  </si>
  <si>
    <t/>
  </si>
  <si>
    <t>231</t>
  </si>
  <si>
    <t>01.A09.G50.010</t>
  </si>
  <si>
    <t>Posa in opera di materiali per isolamento termico (lana di vetro o di roccia, polistirolo, poliuretano, materiali similari) sia in rotoli che in lastre di qualsiasi dimensione e spessore, compreso il carico, lo scarico, il trasporto e deposito a qualsiasi piano del fabbricato Per superfici verticali o simili</t>
  </si>
  <si>
    <t>M I S U R A Z I O N I:</t>
  </si>
  <si>
    <t/>
  </si>
  <si>
    <t/>
  </si>
  <si>
    <t>3'</t>
  </si>
  <si>
    <t>SOMMANO m²</t>
  </si>
  <si>
    <t/>
  </si>
  <si>
    <t>232</t>
  </si>
  <si>
    <t>05.P68.A80.005</t>
  </si>
  <si>
    <t>Distacco dall'impianto di valvole e detentori per radiatori, per riparazioni o sostituzioni Di qualsiasi diametro</t>
  </si>
  <si>
    <t>M I S U R A Z I O N I:</t>
  </si>
  <si>
    <t/>
  </si>
  <si>
    <t>3'</t>
  </si>
  <si>
    <t>SOMMANO cad</t>
  </si>
  <si>
    <t/>
  </si>
  <si>
    <t>233</t>
  </si>
  <si>
    <t>05.A13.F50.020</t>
  </si>
  <si>
    <t>Valvole. Fornitura in opera di valvola micrometrica termostatizzabile, cromata, con attacco tubo ferro. F.O. valvola micrometrica termostatizzabile diametro 1" a squadra (attacco per tubo ferro)</t>
  </si>
  <si>
    <t>M I S U R A Z I O N I:</t>
  </si>
  <si>
    <t/>
  </si>
  <si>
    <t>3'</t>
  </si>
  <si>
    <t>SOMMANO cad</t>
  </si>
  <si>
    <t/>
  </si>
  <si>
    <t>234</t>
  </si>
  <si>
    <t>05.A13.G10.020</t>
  </si>
  <si>
    <t>Detentori. Fornitura in opera di detentori in bronzo fuso tipo robusto e a squadra. F.O. detentore a squadra diametro 1"</t>
  </si>
  <si>
    <t>M I S U R A Z I O N I:</t>
  </si>
  <si>
    <t/>
  </si>
  <si>
    <t>3'</t>
  </si>
  <si>
    <t>SOMMANO cad</t>
  </si>
  <si>
    <t/>
  </si>
  <si>
    <t>235</t>
  </si>
  <si>
    <t>05.A13.H05.010</t>
  </si>
  <si>
    <t>Comandi termostatici. Fornitura in opera di comando termostatico per valvole termostatizzabili e termostatiche, dotato di dispositivo di limitazione e blocco della temperatura completo di ogni accessorio necessario per il corretto funzionamento. F.O. di comando termostatico con elemento sensibile a liquido</t>
  </si>
  <si>
    <t>M I S U R A Z I O N I:</t>
  </si>
  <si>
    <t/>
  </si>
  <si>
    <t>3'</t>
  </si>
  <si>
    <t>SOMMANO cad</t>
  </si>
  <si>
    <t/>
  </si>
  <si>
    <t>236</t>
  </si>
  <si>
    <t>Np.21</t>
  </si>
  <si>
    <t>Fornitura e posa di Pacchetto solare completo, per l'integrazione solare alla produzione di acqua caldaia sanitaria, mediante il sistema AQUA PARADIGMA. od equivalente , composto da :		n. 2 Pannello solare sottovuoto AQUA PLASMA 19/50 completo di kit circolazione e centralina di controllo solare , sensori PT100, tubi di collegamento	n. 1 Pannello solare sottovuoto AQUA PLASMA 19/34	- set collegamento per collettori affiancati	- tubazione solare Cu 15x0,8 - raccordi e morsetti	- kit fissaggio collettore per coperture piane plusL19	- vaso espansione solare 80l ed accessori di collegamento	- bollitore accumulo per solare AquaSun Plus 900 		 Sistema reso completo finito e funzianante , sistema tipo completo Paradigma ( od equivalenti) ( codici 08-p86495 / 08-0442/08-0441/08-8092/08-2913/08/2919/08-8131/08-5673/08-5687/06-0855)</t>
  </si>
  <si>
    <t>M I S U R A Z I O N I:</t>
  </si>
  <si>
    <t/>
  </si>
  <si>
    <t>3'</t>
  </si>
  <si>
    <t>SOMMANO a corpo</t>
  </si>
  <si>
    <t/>
  </si>
  <si>
    <t>237</t>
  </si>
  <si>
    <t>01.A04.B12.010</t>
  </si>
  <si>
    <t>Calcestruzzo confezionato in cantiere con kg 300 di cemento tipo 42,5 R, m³ 0,4 di sabbia e m³ 0,8 di ghiaietto, fornito in opera, da non impiegare per usi strutturali A mano</t>
  </si>
  <si>
    <t>M I S U R A Z I O N I:</t>
  </si>
  <si>
    <t>per appoggi e rialzi telaio supporto pannelli solari</t>
  </si>
  <si>
    <t>3'</t>
  </si>
  <si>
    <t>SOMMANO m³</t>
  </si>
  <si>
    <t/>
  </si>
  <si>
    <t>238</t>
  </si>
  <si>
    <t>Np.24</t>
  </si>
  <si>
    <t>Materiali di risulta : cernita , deposito temporaneo in scarrabili,  carico, trasporto ed ogni onere di conferimento a discarica</t>
  </si>
  <si>
    <t>M I S U R A Z I O N I:</t>
  </si>
  <si>
    <t/>
  </si>
  <si>
    <t>3'</t>
  </si>
  <si>
    <t>SOMMANO a corpo</t>
  </si>
  <si>
    <t/>
  </si>
  <si>
    <t>239</t>
  </si>
  <si>
    <t>Np.Mo</t>
  </si>
  <si>
    <t>Manodopera addetto settore edile ed affini  DD 27/17 (AL)</t>
  </si>
  <si>
    <t>M I S U R A Z I O N I:</t>
  </si>
  <si>
    <t>per realizzazione appoggi su copertura impianto solare</t>
  </si>
  <si>
    <t>3'</t>
  </si>
  <si>
    <t>SOMMANO h</t>
  </si>
  <si>
    <t/>
  </si>
  <si>
    <t>240</t>
  </si>
  <si>
    <t>01.A02.A10.010</t>
  </si>
  <si>
    <t>Demolizione di murature o di volte in mattoni, dello spessore superiore a cm 15, in qualunque piano di fabbricato, compresa la discesa o la salita a terra dei materiali, lo sgombero dei detriti, computando i volumi prima della demolizione Con carico e trasporto dei detriti ad impianto di smaltimento autorizzato</t>
  </si>
  <si>
    <t>M I S U R A Z I O N I:</t>
  </si>
  <si>
    <t/>
  </si>
  <si>
    <t/>
  </si>
  <si>
    <t>3'</t>
  </si>
  <si>
    <t>SOMMANO m³</t>
  </si>
  <si>
    <t/>
  </si>
  <si>
    <t>241</t>
  </si>
  <si>
    <t>01.A06.A20.045</t>
  </si>
  <si>
    <t>Tramezzi in mattoni legati con malta cementizia In mattoni forati dello spessore di cm 12 e per una superficie complessiva di almeno m² 1</t>
  </si>
  <si>
    <t>M I S U R A Z I O N I:</t>
  </si>
  <si>
    <t/>
  </si>
  <si>
    <t/>
  </si>
  <si>
    <t>3'</t>
  </si>
  <si>
    <t>SOMMANO m²</t>
  </si>
  <si>
    <t/>
  </si>
  <si>
    <t>242</t>
  </si>
  <si>
    <t>01.A10.A30.005</t>
  </si>
  <si>
    <t>Rinzaffo eseguito con malta di cemento su pareti solai, soffitti, travi, ecc, sia in piano che incurva, compresa l'esecuzione dei raccordi negli angoli, delle zanche di separazione tra pareti e orizzontamenti, e della profilatura degli spigoli in cemento con esclusione del gesso Per una superficie di almeno m² 1 e per uno spessore fino cm 2</t>
  </si>
  <si>
    <t>M I S U R A Z I O N I:</t>
  </si>
  <si>
    <t/>
  </si>
  <si>
    <t/>
  </si>
  <si>
    <t>3'</t>
  </si>
  <si>
    <t>SOMMANO m²</t>
  </si>
  <si>
    <t/>
  </si>
  <si>
    <t>243</t>
  </si>
  <si>
    <t>01.A10.C00.005</t>
  </si>
  <si>
    <t>Lisciatura con scagliola (platrio) su pareti soffitti, compresa la formazione di zanche, raccordi e piccole sagome, escluso il sottostante rinzaffo Per una superficie complessiva di almeno m² 1</t>
  </si>
  <si>
    <t>M I S U R A Z I O N I:</t>
  </si>
  <si>
    <t/>
  </si>
  <si>
    <t/>
  </si>
  <si>
    <t>3'</t>
  </si>
  <si>
    <t>SOMMANO m²</t>
  </si>
  <si>
    <t/>
  </si>
  <si>
    <t>244</t>
  </si>
  <si>
    <t>01.A02.B20.015</t>
  </si>
  <si>
    <t>Taglio a sezione obbligata eseguito a mano performazione di vani, passate, sedi di pilastri o travi, sedi di cassoni per persiane avvolgibili e serrande etc in qualunque piano di fabbricato, compresa la salita o discesa a terra dei materiali, lo sgombero dei detriti, il loro trasporto ad impianto di smaltimento autorizzato, computando i volumi prima della demolizione Eseguito su calcestruzzo armato, per sezioni non inferiori a m² 0,25</t>
  </si>
  <si>
    <t>M I S U R A Z I O N I:</t>
  </si>
  <si>
    <t/>
  </si>
  <si>
    <t>vani per accesso intercapedine  0.9*2*0.35 = 0.63</t>
  </si>
  <si>
    <t>3'</t>
  </si>
  <si>
    <t>SOMMANO m³</t>
  </si>
  <si>
    <t/>
  </si>
  <si>
    <t>245</t>
  </si>
  <si>
    <t>01.A08.C00.010</t>
  </si>
  <si>
    <t>Rinforzo strutturale di muratura e pilastri consistente nell'accurata pulizia e lavaggio delle superfici, perforazione della muratura/pilastro per l'inserimento delle barre in acciaio, fornitura e posa di rete elettrosaldata, sigillatura delle barre con malta reoplastica antiritiro, getto di betoncino reoplastico antiritiro ad alta resistenza dello spessore medio di cm 7 circa, compreso la casseratura, il getto,la vibratura e il successivo dirsarmo, e ogni altra opera accessoria Eseguito mediante placcaggi bifacciali</t>
  </si>
  <si>
    <t>M I S U R A Z I O N I:</t>
  </si>
  <si>
    <t>palestra a tre piani</t>
  </si>
  <si>
    <t>palestra a due piani</t>
  </si>
  <si>
    <t>isolati centrali a due piani</t>
  </si>
  <si>
    <t>angoli edificio</t>
  </si>
  <si>
    <t>3'</t>
  </si>
  <si>
    <t>SOMMANO m²</t>
  </si>
  <si>
    <t/>
  </si>
  <si>
    <t>246</t>
  </si>
  <si>
    <t>01.A02.B70.005</t>
  </si>
  <si>
    <t>Spicconatura d'intonaco di cemento o di materiali di analoga durezza, in qualunque piano di fabbricato, compresa la discesa o la salita a terradei materiali, lo sgombero dei detriti, computando le superfici prima della demolizione, compreso il trasporto dei detriti ad impianto di smaltimento autorizzato Per superfici di m² 0,50 ed oltre</t>
  </si>
  <si>
    <t>M I S U R A Z I O N I:</t>
  </si>
  <si>
    <t/>
  </si>
  <si>
    <t>su pilastri</t>
  </si>
  <si>
    <t>3'</t>
  </si>
  <si>
    <t>SOMMANO m²</t>
  </si>
  <si>
    <t/>
  </si>
  <si>
    <t>247</t>
  </si>
  <si>
    <t>Np.22</t>
  </si>
  <si>
    <t>Fornitura e posa  in opera di sistema di rinforzo flessionale (placcaggio con fibre di carbonio) o di confinamento (fasciatura). Tessuto bidirezionale in fibre di carbonio ad alta resistenza con elevato modulo elastico (tipo Mapewrap C BI-AX 300/20 Mapei)</t>
  </si>
  <si>
    <t>M I S U R A Z I O N I:</t>
  </si>
  <si>
    <t>pilastri centrali per i due piani</t>
  </si>
  <si>
    <t>2*2*(0,70+0,35+0,70)*0,40</t>
  </si>
  <si>
    <t>2*2*(0,35*0,70)</t>
  </si>
  <si>
    <t>(0,50*4)*0,40*2*2</t>
  </si>
  <si>
    <t>totale per i due piani 10,76 mq</t>
  </si>
  <si>
    <t/>
  </si>
  <si>
    <t/>
  </si>
  <si>
    <t>pilastri pareti palestra per 2</t>
  </si>
  <si>
    <t>2*2*(0,70+0,35+0,70)*0,40</t>
  </si>
  <si>
    <t>2*2*(0,35*0,70)</t>
  </si>
  <si>
    <t>(0,50*4)*0,40*2*2</t>
  </si>
  <si>
    <t/>
  </si>
  <si>
    <t>totale per i due piani 48,86 mq</t>
  </si>
  <si>
    <t/>
  </si>
  <si>
    <t/>
  </si>
  <si>
    <t>pilastri pareti palestra per 3</t>
  </si>
  <si>
    <t>2*3*(0,70+0,35+0,70)*0,40</t>
  </si>
  <si>
    <t>2*3*(0,35*0,70)</t>
  </si>
  <si>
    <t>(0,50*4)*0,40*2*3</t>
  </si>
  <si>
    <t/>
  </si>
  <si>
    <t>totale per i due piani 31,41 mq</t>
  </si>
  <si>
    <t/>
  </si>
  <si>
    <t>pilastri negli angoli per due piani</t>
  </si>
  <si>
    <t>2*2*(0,70+0,35+0,70)*0,40</t>
  </si>
  <si>
    <t>2*2*(0,35*0,70)</t>
  </si>
  <si>
    <t>(0,50*4)*0,40*2*2</t>
  </si>
  <si>
    <t/>
  </si>
  <si>
    <t>totale per i due piani  111,68 mq</t>
  </si>
  <si>
    <t>a compenso raccordi</t>
  </si>
  <si>
    <t>3'</t>
  </si>
  <si>
    <t>SOMMANO mq</t>
  </si>
  <si>
    <t/>
  </si>
  <si>
    <t>248</t>
  </si>
  <si>
    <t>01.A02.B70.005</t>
  </si>
  <si>
    <t>Spicconatura d'intonaco di cemento o di materiali di analoga durezza, in qualunque piano di fabbricato, compresa la discesa o la salita a terradei materiali, lo sgombero dei detriti, computando le superfici prima della demolizione, compreso il trasporto dei detriti ad impianto di smaltimento autorizzato Per superfici di m² 0,50 ed oltre</t>
  </si>
  <si>
    <t>M I S U R A Z I O N I:</t>
  </si>
  <si>
    <t>pilastri</t>
  </si>
  <si>
    <t>3'</t>
  </si>
  <si>
    <t>SOMMANO m²</t>
  </si>
  <si>
    <t/>
  </si>
  <si>
    <t>249</t>
  </si>
  <si>
    <t>Np.23</t>
  </si>
  <si>
    <t>Fornitura in opera di finitura delle superfici in FRP spolvero con sabbia di quarzo essicata</t>
  </si>
  <si>
    <t>M I S U R A Z I O N I:</t>
  </si>
  <si>
    <t/>
  </si>
  <si>
    <t/>
  </si>
  <si>
    <t>3'</t>
  </si>
  <si>
    <t>SOMMANO mq</t>
  </si>
  <si>
    <t/>
  </si>
  <si>
    <t>250</t>
  </si>
  <si>
    <t>01.P23.F19.010</t>
  </si>
  <si>
    <t>Resina epossidica bicomponente Per consolidamenti strutturali</t>
  </si>
  <si>
    <t>M I S U R A Z I O N I:</t>
  </si>
  <si>
    <t>Per consolidamenti strutturali (1,7 Kq/mq per 2 mm spessore = 3,4)</t>
  </si>
  <si>
    <t/>
  </si>
  <si>
    <t>3'</t>
  </si>
  <si>
    <t>SOMMANO kg</t>
  </si>
  <si>
    <t/>
  </si>
  <si>
    <t>251</t>
  </si>
  <si>
    <t>02.P80.S50.010</t>
  </si>
  <si>
    <t>Idrosabbiatura con sabbia silicea di superfici, incluse tutte le protezioni, esclusi i ponteggi, per interventi minimi di m² 150, misurati vuoto per pieno, dedotti i vuoti da non proteggere superiori ai m² 4: su conglomerati cementizi</t>
  </si>
  <si>
    <t>M I S U R A Z I O N I:</t>
  </si>
  <si>
    <t/>
  </si>
  <si>
    <t/>
  </si>
  <si>
    <t>3'</t>
  </si>
  <si>
    <t>SOMMANO m²</t>
  </si>
  <si>
    <t/>
  </si>
  <si>
    <t>252</t>
  </si>
  <si>
    <t>01.A10.A30.005</t>
  </si>
  <si>
    <t>Rinzaffo eseguito con malta di cemento su pareti solai, soffitti, travi, ecc, sia in piano che incurva, compresa l'esecuzione dei raccordi negli angoli, delle zanche di separazione tra pareti e orizzontamenti, e della profilatura degli spigoli in cemento con esclusione del gesso Per una superficie di almeno m² 1 e per uno spessore fino cm 2</t>
  </si>
  <si>
    <t>M I S U R A Z I O N I:</t>
  </si>
  <si>
    <t/>
  </si>
  <si>
    <t/>
  </si>
  <si>
    <t>3'</t>
  </si>
  <si>
    <t>SOMMANO m²</t>
  </si>
  <si>
    <t/>
  </si>
  <si>
    <t>253</t>
  </si>
  <si>
    <t>01.A10.C00.005</t>
  </si>
  <si>
    <t>Lisciatura con scagliola (platrio) su pareti soffitti, compresa la formazione di zanche, raccordi e piccole sagome, escluso il sottostante rinzaffo Per una superficie complessiva di almeno m² 1</t>
  </si>
  <si>
    <t>M I S U R A Z I O N I:</t>
  </si>
  <si>
    <t/>
  </si>
  <si>
    <t/>
  </si>
  <si>
    <t>3'</t>
  </si>
  <si>
    <t>SOMMANO m²</t>
  </si>
  <si>
    <t/>
  </si>
  <si>
    <t>254</t>
  </si>
  <si>
    <t>01.A20.E30.005</t>
  </si>
  <si>
    <t>Tinta all'acqua (idropittura) a base di resine sintetiche, con un tenore di resine non inferiore al 30% , lavabile, ad una o piu' tinte a piu' riprese su fondi gia' preparati Su intonaci interni</t>
  </si>
  <si>
    <t>M I S U R A Z I O N I:</t>
  </si>
  <si>
    <t/>
  </si>
  <si>
    <t/>
  </si>
  <si>
    <t>3'</t>
  </si>
  <si>
    <t>SOMMANO m²</t>
  </si>
  <si>
    <t/>
  </si>
  <si>
    <t>255</t>
  </si>
  <si>
    <t>01.A08.C00.010</t>
  </si>
  <si>
    <t>Rinforzo strutturale di muratura e pilastri consistente nell'accurata pulizia e lavaggio delle superfici, perforazione della muratura/pilastro per l'inserimento delle barre in acciaio, fornitura e posa di rete elettrosaldata, sigillatura delle barre con malta reoplastica antiritiro, getto di betoncino reoplastico antiritiro ad alta resistenza dello spessore medio di cm 7 circa, compreso la casseratura, il getto,la vibratura e il successivo dirsarmo, e ogni altra opera accessoria Eseguito mediante placcaggi bifacciali</t>
  </si>
  <si>
    <t>M I S U R A Z I O N I:</t>
  </si>
  <si>
    <t>pareti vano scala</t>
  </si>
  <si>
    <t>(4,60+4,60+5,20)*9,90</t>
  </si>
  <si>
    <t>superficie totale 143.06</t>
  </si>
  <si>
    <t>3'</t>
  </si>
  <si>
    <t>SOMMANO m²</t>
  </si>
  <si>
    <t/>
  </si>
  <si>
    <t>256</t>
  </si>
  <si>
    <t>01.A02.B70.005</t>
  </si>
  <si>
    <t>Spicconatura d'intonaco di cemento o di materiali di analoga durezza, in qualunque piano di fabbricato, compresa la discesa o la salita a terradei materiali, lo sgombero dei detriti, computando le superfici prima della demolizione, compreso il trasporto dei detriti ad impianto di smaltimento autorizzato Per superfici di m² 0,50 ed oltre</t>
  </si>
  <si>
    <t>M I S U R A Z I O N I:</t>
  </si>
  <si>
    <t>parete esterna vano scala</t>
  </si>
  <si>
    <t>3'</t>
  </si>
  <si>
    <t>SOMMANO m²</t>
  </si>
  <si>
    <t/>
  </si>
  <si>
    <t>257</t>
  </si>
  <si>
    <t>01.A10.A30.005</t>
  </si>
  <si>
    <t>Rinzaffo eseguito con malta di cemento su pareti solai, soffitti, travi, ecc, sia in piano che incurva, compresa l'esecuzione dei raccordi negli angoli, delle zanche di separazione tra pareti e orizzontamenti, e della profilatura degli spigoli in cemento con esclusione del gesso Per una superficie di almeno m² 1 e per uno spessore fino cm 2</t>
  </si>
  <si>
    <t>M I S U R A Z I O N I:</t>
  </si>
  <si>
    <t/>
  </si>
  <si>
    <t>3'</t>
  </si>
  <si>
    <t>SOMMANO m²</t>
  </si>
  <si>
    <t/>
  </si>
  <si>
    <t>258</t>
  </si>
  <si>
    <t>01.A10.C00.005</t>
  </si>
  <si>
    <t>Lisciatura con scagliola (platrio) su pareti soffitti, compresa la formazione di zanche, raccordi e piccole sagome, escluso il sottostante rinzaffo Per una superficie complessiva di almeno m² 1</t>
  </si>
  <si>
    <t>M I S U R A Z I O N I:</t>
  </si>
  <si>
    <t>finitura parti a vista</t>
  </si>
  <si>
    <t>3'</t>
  </si>
  <si>
    <t>SOMMANO m²</t>
  </si>
  <si>
    <t/>
  </si>
  <si>
    <t>259</t>
  </si>
  <si>
    <t>01.A20.E30.005</t>
  </si>
  <si>
    <t>Tinta all'acqua (idropittura) a base di resine sintetiche, con un tenore di resine non inferiore al 30% , lavabile, ad una o piu' tinte a piu' riprese su fondi gia' preparati Su intonaci interni</t>
  </si>
  <si>
    <t>M I S U R A Z I O N I:</t>
  </si>
  <si>
    <t>soffitto palestra</t>
  </si>
  <si>
    <t>3'</t>
  </si>
  <si>
    <t>SOMMANO m²</t>
  </si>
  <si>
    <t/>
  </si>
</sst>
</file>

<file path=xl/styles.xml><?xml version="1.0" encoding="utf-8"?>
<styleSheet xmlns="http://schemas.openxmlformats.org/spreadsheetml/2006/main">
  <numFmts count="1">
    <numFmt numFmtId="164" formatCode="0.000"/>
  </numFmts>
  <fonts count="10">
    <font>
      <sz val="8"/>
      <name val="Tahoma"/>
    </font>
    <font>
      <sz val="8"/>
      <name val="Tahoma"/>
    </font>
    <font>
      <b/>
      <sz val="8"/>
      <name val="Tahoma"/>
    </font>
    <font>
      <b/>
      <sz val="10"/>
      <color indexed="9"/>
      <name val="Tahoma"/>
    </font>
    <font>
      <b/>
      <sz val="10"/>
      <color indexed="17"/>
      <name val="Tahoma"/>
    </font>
    <font>
      <sz val="10"/>
      <color indexed="17"/>
      <name val="Tahoma"/>
      <family val="2"/>
    </font>
    <font>
      <b/>
      <sz val="9"/>
      <color indexed="17"/>
      <name val="Tahoma"/>
    </font>
    <font>
      <b/>
      <sz val="10"/>
      <color indexed="17"/>
      <name val="Tahoma"/>
      <family val="2"/>
    </font>
    <font>
      <sz val="6"/>
      <name val="Tahoma"/>
      <family val="2"/>
    </font>
    <font>
      <sz val="8"/>
      <color rgb="FF002060"/>
      <name val="Tahom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8">
    <border>
      <left/>
      <right/>
      <top/>
      <bottom/>
      <diagonal/>
    </border>
    <border>
      <left style="double">
        <color indexed="17"/>
      </left>
      <right style="thin">
        <color indexed="17"/>
      </right>
      <top style="double">
        <color indexed="17"/>
      </top>
      <bottom/>
      <diagonal/>
    </border>
    <border>
      <left style="thin">
        <color indexed="17"/>
      </left>
      <right style="thin">
        <color indexed="17"/>
      </right>
      <top style="double">
        <color indexed="17"/>
      </top>
      <bottom/>
      <diagonal/>
    </border>
    <border>
      <left style="thin">
        <color indexed="17"/>
      </left>
      <right/>
      <top style="double">
        <color indexed="17"/>
      </top>
      <bottom style="thin">
        <color indexed="17"/>
      </bottom>
      <diagonal/>
    </border>
    <border>
      <left/>
      <right/>
      <top style="double">
        <color indexed="17"/>
      </top>
      <bottom style="thin">
        <color indexed="17"/>
      </bottom>
      <diagonal/>
    </border>
    <border>
      <left/>
      <right style="thin">
        <color indexed="17"/>
      </right>
      <top style="double">
        <color indexed="17"/>
      </top>
      <bottom style="thin">
        <color indexed="17"/>
      </bottom>
      <diagonal/>
    </border>
    <border>
      <left/>
      <right style="double">
        <color indexed="17"/>
      </right>
      <top style="double">
        <color indexed="17"/>
      </top>
      <bottom style="thin">
        <color indexed="17"/>
      </bottom>
      <diagonal/>
    </border>
    <border>
      <left style="thin">
        <color indexed="17"/>
      </left>
      <right style="thin">
        <color indexed="17"/>
      </right>
      <top/>
      <bottom style="medium">
        <color indexed="17"/>
      </bottom>
      <diagonal/>
    </border>
    <border>
      <left/>
      <right style="thin">
        <color indexed="17"/>
      </right>
      <top style="double">
        <color indexed="17"/>
      </top>
      <bottom/>
      <diagonal/>
    </border>
    <border>
      <left style="thin">
        <color indexed="17"/>
      </left>
      <right style="thin">
        <color indexed="17"/>
      </right>
      <top/>
      <bottom/>
      <diagonal/>
    </border>
    <border>
      <left/>
      <right style="thin">
        <color indexed="17"/>
      </right>
      <top/>
      <bottom/>
      <diagonal/>
    </border>
    <border>
      <left style="thin">
        <color indexed="17"/>
      </left>
      <right style="double">
        <color indexed="17"/>
      </right>
      <top/>
      <bottom/>
      <diagonal/>
    </border>
    <border>
      <left style="thin">
        <color indexed="17"/>
      </left>
      <right style="thin">
        <color indexed="17"/>
      </right>
      <top/>
      <bottom style="thin">
        <color indexed="17"/>
      </bottom>
      <diagonal/>
    </border>
    <border>
      <left style="thin">
        <color indexed="17"/>
      </left>
      <right style="double">
        <color indexed="17"/>
      </right>
      <top/>
      <bottom style="medium">
        <color indexed="17"/>
      </bottom>
      <diagonal/>
    </border>
    <border>
      <left style="thin">
        <color indexed="17"/>
      </left>
      <right style="double">
        <color indexed="17"/>
      </right>
      <top/>
      <bottom style="thin">
        <color indexed="17"/>
      </bottom>
      <diagonal/>
    </border>
    <border>
      <left/>
      <right style="thin">
        <color indexed="17"/>
      </right>
      <top/>
      <bottom style="thin">
        <color indexed="17"/>
      </bottom>
      <diagonal/>
    </border>
    <border>
      <left style="thin">
        <color indexed="17"/>
      </left>
      <right/>
      <top/>
      <bottom/>
      <diagonal/>
    </border>
    <border>
      <left style="thin">
        <color indexed="17"/>
      </left>
      <right/>
      <top/>
      <bottom style="thin">
        <color indexed="17"/>
      </bottom>
      <diagonal/>
    </border>
  </borders>
  <cellStyleXfs count="1">
    <xf numFmtId="0" fontId="0" fillId="0" borderId="0"/>
  </cellStyleXfs>
  <cellXfs count="49">
    <xf numFmtId="0" fontId="0" fillId="0" borderId="0" xfId="0"/>
    <xf numFmtId="0" fontId="0" fillId="0" borderId="0" xfId="0" applyAlignment="1">
      <alignment horizontal="justify" vertical="top" wrapText="1"/>
    </xf>
    <xf numFmtId="49" fontId="0" fillId="0" borderId="0" xfId="0" applyNumberForma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xf numFmtId="0" fontId="5" fillId="0" borderId="4" xfId="0" applyFont="1" applyBorder="1"/>
    <xf numFmtId="0" fontId="5" fillId="0" borderId="5" xfId="0" applyFont="1" applyBorder="1"/>
    <xf numFmtId="0" fontId="5" fillId="0" borderId="2" xfId="0" applyFont="1" applyBorder="1" applyAlignment="1">
      <alignment horizontal="center"/>
    </xf>
    <xf numFmtId="0" fontId="5" fillId="0" borderId="3" xfId="0" applyFont="1" applyBorder="1" applyAlignment="1">
      <alignment horizontal="left"/>
    </xf>
    <xf numFmtId="0" fontId="5" fillId="0" borderId="6" xfId="0" applyFont="1" applyBorder="1"/>
    <xf numFmtId="0" fontId="2" fillId="0" borderId="0" xfId="0" applyFont="1"/>
    <xf numFmtId="49" fontId="4" fillId="2" borderId="7" xfId="0" applyNumberFormat="1" applyFont="1" applyFill="1" applyBorder="1" applyAlignment="1">
      <alignment horizontal="center" vertical="center" wrapText="1"/>
    </xf>
    <xf numFmtId="49" fontId="3" fillId="3" borderId="8"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0" fillId="0" borderId="9" xfId="0" applyNumberFormat="1" applyFill="1" applyBorder="1" applyAlignment="1">
      <alignment horizontal="left" vertical="top" wrapText="1"/>
    </xf>
    <xf numFmtId="49" fontId="0" fillId="0" borderId="12" xfId="0" applyNumberFormat="1" applyFill="1" applyBorder="1" applyAlignment="1">
      <alignment horizontal="left" vertical="top" wrapText="1"/>
    </xf>
    <xf numFmtId="0" fontId="1" fillId="0" borderId="0" xfId="0" applyNumberFormat="1" applyFont="1" applyFill="1" applyBorder="1" applyAlignment="1" applyProtection="1"/>
    <xf numFmtId="49" fontId="0" fillId="0" borderId="9" xfId="0" applyNumberFormat="1" applyFill="1" applyBorder="1"/>
    <xf numFmtId="49" fontId="0" fillId="0" borderId="10" xfId="0" applyNumberFormat="1" applyFill="1" applyBorder="1"/>
    <xf numFmtId="0" fontId="4" fillId="2" borderId="7" xfId="0" applyNumberFormat="1" applyFont="1" applyFill="1" applyBorder="1" applyAlignment="1">
      <alignment horizontal="center" vertical="center" wrapText="1"/>
    </xf>
    <xf numFmtId="0" fontId="0" fillId="0" borderId="9" xfId="0" applyNumberFormat="1" applyBorder="1" applyAlignment="1">
      <alignment horizontal="justify" vertical="top" wrapText="1"/>
    </xf>
    <xf numFmtId="2" fontId="6" fillId="2" borderId="7" xfId="0" applyNumberFormat="1" applyFont="1" applyFill="1" applyBorder="1" applyAlignment="1">
      <alignment horizontal="center" vertical="center" wrapText="1"/>
    </xf>
    <xf numFmtId="2" fontId="0" fillId="0" borderId="9" xfId="0" applyNumberFormat="1" applyBorder="1" applyAlignment="1">
      <alignment horizontal="right" wrapText="1"/>
    </xf>
    <xf numFmtId="0" fontId="6" fillId="2" borderId="7" xfId="0" applyNumberFormat="1" applyFont="1" applyFill="1" applyBorder="1" applyAlignment="1">
      <alignment horizontal="center" vertical="center" wrapText="1"/>
    </xf>
    <xf numFmtId="0" fontId="0" fillId="0" borderId="9" xfId="0" applyNumberFormat="1" applyBorder="1" applyAlignment="1">
      <alignment horizontal="right" wrapText="1"/>
    </xf>
    <xf numFmtId="2" fontId="4" fillId="2" borderId="7" xfId="0" applyNumberFormat="1" applyFont="1" applyFill="1" applyBorder="1" applyAlignment="1">
      <alignment horizontal="center" vertical="center" wrapText="1"/>
    </xf>
    <xf numFmtId="2" fontId="7" fillId="2" borderId="7" xfId="0" applyNumberFormat="1" applyFont="1" applyFill="1" applyBorder="1" applyAlignment="1">
      <alignment horizontal="center" vertical="center" wrapText="1"/>
    </xf>
    <xf numFmtId="2" fontId="7" fillId="2" borderId="13" xfId="0" applyNumberFormat="1" applyFont="1" applyFill="1" applyBorder="1" applyAlignment="1">
      <alignment horizontal="center" vertical="center" wrapText="1"/>
    </xf>
    <xf numFmtId="0" fontId="0" fillId="0" borderId="11" xfId="0" applyNumberFormat="1" applyBorder="1" applyAlignment="1">
      <alignment horizontal="right" wrapText="1"/>
    </xf>
    <xf numFmtId="2" fontId="0" fillId="0" borderId="9" xfId="0" applyNumberFormat="1" applyBorder="1" applyAlignment="1">
      <alignment horizontal="right" vertical="top" wrapText="1"/>
    </xf>
    <xf numFmtId="2" fontId="0" fillId="0" borderId="9" xfId="0" applyNumberFormat="1" applyBorder="1" applyAlignment="1">
      <alignment horizontal="right" vertical="top" wrapText="1"/>
    </xf>
    <xf numFmtId="164" fontId="0" fillId="0" borderId="9" xfId="0" applyNumberFormat="1" applyBorder="1" applyAlignment="1">
      <alignment horizontal="right" vertical="top" wrapText="1"/>
    </xf>
    <xf numFmtId="164" fontId="0" fillId="0" borderId="9" xfId="0" applyNumberFormat="1" applyBorder="1" applyAlignment="1">
      <alignment horizontal="right" vertical="top" wrapText="1"/>
    </xf>
    <xf numFmtId="2" fontId="0" fillId="0" borderId="9" xfId="0" applyNumberFormat="1" applyBorder="1" applyAlignment="1">
      <alignment horizontal="right" vertical="top" wrapText="1"/>
    </xf>
    <xf numFmtId="2" fontId="0" fillId="0" borderId="9" xfId="0" applyNumberFormat="1" applyBorder="1" applyAlignment="1">
      <alignment horizontal="right" vertical="top" wrapText="1"/>
    </xf>
    <xf numFmtId="0" fontId="0" fillId="0" borderId="12" xfId="0" applyNumberFormat="1" applyBorder="1" applyAlignment="1">
      <alignment horizontal="justify" vertical="top" wrapText="1"/>
    </xf>
    <xf numFmtId="2" fontId="0" fillId="0" borderId="12" xfId="0" applyNumberFormat="1" applyBorder="1" applyAlignment="1">
      <alignment horizontal="right" wrapText="1"/>
    </xf>
    <xf numFmtId="0" fontId="0" fillId="0" borderId="12" xfId="0" applyNumberFormat="1" applyBorder="1" applyAlignment="1">
      <alignment horizontal="right" wrapText="1"/>
    </xf>
    <xf numFmtId="2" fontId="0" fillId="0" borderId="14" xfId="0" applyNumberFormat="1" applyBorder="1" applyAlignment="1">
      <alignment horizontal="right" wrapText="1"/>
    </xf>
    <xf numFmtId="49" fontId="0" fillId="0" borderId="15" xfId="0" applyNumberFormat="1" applyFill="1" applyBorder="1"/>
    <xf numFmtId="49" fontId="0" fillId="0" borderId="12" xfId="0" applyNumberFormat="1" applyFill="1" applyBorder="1"/>
    <xf numFmtId="49" fontId="0" fillId="0" borderId="10" xfId="0" applyNumberFormat="1" applyFill="1" applyBorder="1" applyAlignment="1">
      <alignment horizontal="right" vertical="top"/>
    </xf>
    <xf numFmtId="49" fontId="0" fillId="0" borderId="15" xfId="0" applyNumberFormat="1" applyFill="1" applyBorder="1" applyAlignment="1">
      <alignment horizontal="right" vertical="top"/>
    </xf>
    <xf numFmtId="49" fontId="0" fillId="0" borderId="16" xfId="0" applyNumberFormat="1" applyFill="1" applyBorder="1"/>
    <xf numFmtId="49" fontId="0" fillId="0" borderId="17" xfId="0" applyNumberFormat="1" applyFill="1" applyBorder="1"/>
    <xf numFmtId="0" fontId="8" fillId="0" borderId="0" xfId="0" applyFont="1"/>
    <xf numFmtId="0" fontId="9" fillId="0" borderId="9" xfId="0" applyNumberFormat="1" applyFont="1" applyBorder="1" applyAlignment="1">
      <alignment horizontal="justify" vertical="top" wrapText="1"/>
    </xf>
  </cellXfs>
  <cellStyles count="1">
    <cellStyle name="Normale" xfId="0" builtinId="0"/>
  </cellStyles>
  <dxfs count="48">
    <dxf>
      <numFmt numFmtId="30" formatCode="@"/>
      <fill>
        <patternFill patternType="none">
          <fgColor indexed="64"/>
          <bgColor indexed="65"/>
        </patternFill>
      </fill>
      <border diagonalUp="0" diagonalDown="0">
        <left style="thin">
          <color indexed="17"/>
        </left>
        <right/>
        <top/>
        <bottom style="thin">
          <color indexed="17"/>
        </bottom>
        <vertical/>
        <horizontal/>
      </border>
    </dxf>
    <dxf>
      <numFmt numFmtId="30" formatCode="@"/>
      <fill>
        <patternFill patternType="none">
          <fgColor indexed="64"/>
          <bgColor indexed="65"/>
        </patternFill>
      </fill>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border diagonalUp="0" diagonalDown="0">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double">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164" formatCode="0.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164" formatCode="0.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2" formatCode="0.00"/>
      <alignment horizontal="right" vertical="bottom"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165" formatCode="#.######;"/>
      <alignment horizontal="justify" vertical="top"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left" vertical="top" textRotation="0" wrapText="1" indent="0" relativeIndent="0" justifyLastLine="0" shrinkToFit="0" mergeCell="0" readingOrder="0"/>
      <border diagonalUp="0" diagonalDown="0">
        <left style="thin">
          <color indexed="17"/>
        </left>
        <right style="thin">
          <color indexed="17"/>
        </right>
        <top/>
        <bottom style="thin">
          <color indexed="17"/>
        </bottom>
        <vertical/>
        <horizontal/>
      </border>
    </dxf>
    <dxf>
      <numFmt numFmtId="30" formatCode="@"/>
      <fill>
        <patternFill patternType="none">
          <fgColor indexed="64"/>
          <bgColor indexed="65"/>
        </patternFill>
      </fill>
      <alignment horizontal="right" vertical="top" textRotation="0" wrapText="0" indent="0" relativeIndent="0" justifyLastLine="0" shrinkToFit="0" mergeCell="0" readingOrder="0"/>
      <border diagonalUp="0" diagonalDown="0">
        <left/>
        <right style="thin">
          <color indexed="17"/>
        </right>
        <top/>
        <bottom style="thin">
          <color indexed="17"/>
        </bottom>
        <vertical/>
        <horizontal/>
      </border>
    </dxf>
    <dxf>
      <border outline="0">
        <left style="double">
          <color indexed="17"/>
        </left>
        <right style="double">
          <color indexed="17"/>
        </right>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s>
  <tableStyles count="0" defaultTableStyle="TableStyleMedium9" defaultPivotStyle="PivotStyleLight16"/>
</styleSheet>
</file>

<file path=xl/xmlMaps.xml><?xml version="1.0" encoding="utf-8"?>
<MapInfo xmlns="http://schemas.openxmlformats.org/spreadsheetml/2006/main" SelectionNamespaces="xmlns:ns1='ACCA.Misurazioni'">
  <Schema ID="Schema14" Namespace="ACCA.Misurazioni">
    <xsd:schema xmlns:xsd="http://www.w3.org/2001/XMLSchema" xmlns:ns0="ACCA.Misurazioni" xmlns="" targetNamespace="ACCA.Misurazioni">
      <xsd:element nillable="true" name="Misurazioni">
        <xsd:complexType>
          <xsd:sequence minOccurs="0">
            <xsd:element minOccurs="0" maxOccurs="unbounded" nillable="true" name="ItemVC" form="qualified">
              <xsd:complexType>
                <xsd:attribute name="Nr" form="unqualified" type="xsd:string"/>
                <xsd:attribute name="Tar" form="unqualified" type="xsd:string"/>
                <xsd:attribute name="Des" form="unqualified" type="xsd:string"/>
                <xsd:attribute name="ParUg" form="unqualified" type="xsd:string"/>
                <xsd:attribute name="Lung" form="unqualified" type="xsd:string"/>
                <xsd:attribute name="Larg" form="unqualified" type="xsd:string"/>
                <xsd:attribute name="HPeso" form="unqualified" type="xsd:string"/>
                <xsd:attribute name="QT" form="unqualified" type="xsd:string"/>
                <xsd:attribute name="Prz" form="unqualified" type="xsd:string"/>
                <xsd:attribute name="Tot" form="unqualified" type="xsd:string"/>
                <xsd:attribute name="ClDes" form="unqualified" type="xsd:string"/>
                <xsd:attribute name="ClQT" form="unqualified" type="xsd:string"/>
                <xsd:attribute name="Line" form="unqualified" type="xsd:string"/>
                <!--$NUOVACOLONNA_MAPS$-->
              </xsd:complexType>
            </xsd:element>
          </xsd:sequence>
        </xsd:complexType>
      </xsd:element>
    </xsd:schema>
  </Schema>
  <Map ID="1" Name="Misurazioni_mapping" RootElement="Misurazioni" SchemaID="Schema14" ShowImportExportValidationErrors="false" AutoFit="false" Append="false" PreserveSortAFLayout="false" PreserveFormat="true">
    <DataBinding DataBindingName="Binding1"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xmlMaps" Target="xmlMap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etrico"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rico"/>
    </sheetNames>
    <sheetDataSet>
      <sheetData sheetId="0" refreshError="1"/>
    </sheetDataSet>
  </externalBook>
</externalLink>
</file>

<file path=xl/tables/table1.xml><?xml version="1.0" encoding="utf-8"?>
<table xmlns="http://schemas.openxmlformats.org/spreadsheetml/2006/main" id="129" name="Elenco1" displayName="Elenco1" ref="B3:N1772" tableType="xml" totalsRowShown="0" tableBorderDxfId="13" connectionId="1">
  <tableColumns count="13">
    <tableColumn id="1" uniqueName=" " name=" " dataDxfId="12">
      <xmlColumnPr mapId="1" xpath="/ns1:Misurazioni/ns1:ItemVC/@Nr" xmlDataType="string"/>
    </tableColumn>
    <tableColumn id="2" uniqueName="  " name="  " dataDxfId="11">
      <xmlColumnPr mapId="1" xpath="/ns1:Misurazioni/ns1:ItemVC/@Tar" xmlDataType="string"/>
    </tableColumn>
    <tableColumn id="3" uniqueName="   " name="   " dataDxfId="10">
      <xmlColumnPr mapId="1" xpath="/ns1:Misurazioni/ns1:ItemVC/@Des" xmlDataType="string"/>
    </tableColumn>
    <tableColumn id="4" uniqueName="Par.ug" name="Par.ug" dataDxfId="9">
      <xmlColumnPr mapId="1" xpath="/ns1:Misurazioni/ns1:ItemVC/@Par.ug" xmlDataType="double"/>
    </tableColumn>
    <tableColumn id="5" uniqueName="Lung." name="Lung." dataDxfId="8">
      <xmlColumnPr mapId="1" xpath="/ns1:Misurazioni/ns1:ItemVC/@Lung." xmlDataType="double"/>
    </tableColumn>
    <tableColumn id="6" uniqueName="Larg." name="Larg." dataDxfId="7">
      <xmlColumnPr mapId="1" xpath="/ns1:Misurazioni/ns1:ItemVC/@Larg." xmlDataType="double"/>
    </tableColumn>
    <tableColumn id="7" uniqueName="H/peso" name="H/peso" dataDxfId="6">
      <xmlColumnPr mapId="1" xpath="/ns1:Misurazioni/ns1:ItemVC/@H/peso" xmlDataType="double"/>
    </tableColumn>
    <tableColumn id="8" uniqueName="    " name="    " dataDxfId="5">
      <xmlColumnPr mapId="1" xpath="/ns1:Misurazioni/ns1:ItemVC/@QT" xmlDataType="double"/>
    </tableColumn>
    <tableColumn id="9" uniqueName="unitario" name="unitario" dataDxfId="4">
      <xmlColumnPr mapId="1" xpath="/ns1:Misurazioni/ns1:ItemVC/@unitario" xmlDataType="double"/>
    </tableColumn>
    <tableColumn id="10" uniqueName="TOTALE" name="TOTALE" dataDxfId="3">
      <xmlColumnPr mapId="1" xpath="/ns1:Misurazioni/ns1:ItemVC/@TOTALE" xmlDataType="double"/>
    </tableColumn>
    <tableColumn id="11" uniqueName="ClDes" name="ClDes" dataDxfId="2">
      <xmlColumnPr mapId="1" xpath="/ns1:Misurazioni/ns1:ItemVC/@ClDes" xmlDataType="string"/>
    </tableColumn>
    <tableColumn id="12" uniqueName="ClQT" name="ClQT" dataDxfId="1">
      <xmlColumnPr mapId="1" xpath="/ns1:Misurazioni/ns1:ItemVC/@ClQT" xmlDataType="double"/>
    </tableColumn>
    <tableColumn id="13" uniqueName="Linha" name="Linha" dataDxfId="0">
      <xmlColumnPr mapId="1" xpath="/ns1:Misurazioni/ns1:ItemVC/@Line" xmlDataType="string"/>
    </tableColumn>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sheetPr enableFormatConditionsCalculation="0">
    <tabColor indexed="50"/>
  </sheetPr>
  <dimension ref="A1:N1774"/>
  <sheetViews>
    <sheetView showGridLines="0" showZeros="0" tabSelected="1" topLeftCell="A1739" workbookViewId="0">
      <selection activeCell="I1754" sqref="D1752:I1754"/>
    </sheetView>
  </sheetViews>
  <sheetFormatPr defaultColWidth="9.33203125" defaultRowHeight="10.5" customHeight="1"/>
  <cols>
    <col min="1" max="1" width="2.33203125" customWidth="1"/>
    <col min="2" max="2" width="5.5" customWidth="1"/>
    <col min="3" max="3" width="13.5" customWidth="1"/>
    <col min="4" max="4" width="55.5" style="1" customWidth="1"/>
    <col min="5" max="9" width="10.83203125" customWidth="1"/>
    <col min="10" max="10" width="12" customWidth="1"/>
    <col min="11" max="11" width="16" customWidth="1"/>
    <col min="12" max="12" width="8.5" hidden="1" customWidth="1"/>
    <col min="13" max="13" width="7.5" hidden="1" customWidth="1"/>
    <col min="14" max="14" width="7.1640625" hidden="1" customWidth="1"/>
    <col min="15" max="15" width="11.1640625" bestFit="1" customWidth="1"/>
    <col min="16" max="16" width="9.5" bestFit="1" customWidth="1"/>
    <col min="248" max="249" width="11.1640625" customWidth="1"/>
  </cols>
  <sheetData>
    <row r="1" spans="1:14" ht="11.25" customHeight="1" thickBot="1"/>
    <row r="2" spans="1:14" ht="16.5" customHeight="1" thickTop="1" thickBot="1">
      <c r="A2" s="2"/>
      <c r="B2" s="3" t="s">
        <v>5</v>
      </c>
      <c r="C2" s="4" t="s">
        <v>6</v>
      </c>
      <c r="D2" s="5" t="s">
        <v>7</v>
      </c>
      <c r="E2" s="6"/>
      <c r="F2" s="7" t="s">
        <v>8</v>
      </c>
      <c r="G2" s="7"/>
      <c r="H2" s="8"/>
      <c r="I2" s="9" t="s">
        <v>9</v>
      </c>
      <c r="J2" s="10" t="s">
        <v>10</v>
      </c>
      <c r="K2" s="11"/>
      <c r="L2" s="12"/>
      <c r="M2" s="12"/>
      <c r="N2" s="12"/>
    </row>
    <row r="3" spans="1:14" ht="14.25" customHeight="1" thickTop="1" thickBot="1">
      <c r="B3" s="37" t="s">
        <v>11</v>
      </c>
      <c r="C3" s="13" t="s">
        <v>12</v>
      </c>
      <c r="D3" s="21" t="s">
        <v>13</v>
      </c>
      <c r="E3" s="23" t="s">
        <v>14</v>
      </c>
      <c r="F3" s="23" t="s">
        <v>15</v>
      </c>
      <c r="G3" s="25" t="s">
        <v>16</v>
      </c>
      <c r="H3" s="25" t="s">
        <v>17</v>
      </c>
      <c r="I3" s="27" t="s">
        <v>18</v>
      </c>
      <c r="J3" s="28" t="s">
        <v>19</v>
      </c>
      <c r="K3" s="29" t="s">
        <v>20</v>
      </c>
      <c r="L3" s="14" t="s">
        <v>21</v>
      </c>
      <c r="M3" s="15" t="s">
        <v>22</v>
      </c>
      <c r="N3" s="40" t="s">
        <v>23</v>
      </c>
    </row>
    <row r="4" spans="1:14" ht="48.6" customHeight="1" thickTop="1" thickBot="1">
      <c r="B4" s="31" t="s">
        <v>26</v>
      </c>
      <c r="C4" s="22" t="s">
        <v>27</v>
      </c>
      <c r="D4" s="48" t="s">
        <v>28</v>
      </c>
      <c r="E4" s="31"/>
      <c r="F4" s="32"/>
      <c r="G4" s="33"/>
      <c r="H4" s="34"/>
      <c r="I4" s="35"/>
      <c r="J4" s="31"/>
      <c r="K4" s="31"/>
      <c r="L4" s="31"/>
      <c r="M4" s="31"/>
      <c r="N4" s="31"/>
    </row>
    <row r="5" spans="1:14" ht="10.5" customHeight="1" thickTop="1" thickBot="1">
      <c r="B5" s="31"/>
      <c r="C5" s="22"/>
      <c r="D5" s="22" t="s">
        <v>29</v>
      </c>
      <c r="E5" s="31"/>
      <c r="F5" s="32"/>
      <c r="G5" s="33"/>
      <c r="H5" s="34"/>
      <c r="I5" s="35"/>
      <c r="J5" s="31"/>
      <c r="K5" s="31"/>
      <c r="L5" s="31"/>
      <c r="M5" s="31"/>
      <c r="N5" s="31"/>
    </row>
    <row r="6" spans="1:14" ht="10.5" customHeight="1" thickTop="1" thickBot="1">
      <c r="B6" s="31"/>
      <c r="C6" s="22"/>
      <c r="D6" s="22" t="s">
        <v>30</v>
      </c>
      <c r="E6" s="31"/>
      <c r="F6" s="32"/>
      <c r="G6" s="33"/>
      <c r="H6" s="34">
        <v>0</v>
      </c>
      <c r="I6" s="35">
        <f>ROUND(PRODUCT(E6:H6),2)</f>
        <v>0</v>
      </c>
      <c r="J6" s="31"/>
      <c r="K6" s="31"/>
      <c r="L6" s="31"/>
      <c r="M6" s="31"/>
      <c r="N6" s="31"/>
    </row>
    <row r="7" spans="1:14" ht="10.5" customHeight="1" thickTop="1" thickBot="1">
      <c r="B7" s="31"/>
      <c r="C7" s="22"/>
      <c r="D7" s="22" t="s">
        <v>31</v>
      </c>
      <c r="E7" s="31"/>
      <c r="F7" s="32">
        <v>400</v>
      </c>
      <c r="G7" s="33"/>
      <c r="H7" s="34"/>
      <c r="I7" s="35">
        <f>ROUND(PRODUCT(E7:H7),2)</f>
        <v>400</v>
      </c>
      <c r="J7" s="31"/>
      <c r="K7" s="31"/>
      <c r="L7" s="31"/>
      <c r="M7" s="31"/>
      <c r="N7" s="31"/>
    </row>
    <row r="8" spans="1:14" ht="10.5" customHeight="1" thickTop="1" thickBot="1">
      <c r="B8" s="31"/>
      <c r="C8" s="22"/>
      <c r="D8" s="31"/>
      <c r="E8" s="31"/>
      <c r="F8" s="32"/>
      <c r="G8" s="33"/>
      <c r="H8" s="34"/>
      <c r="I8" s="35"/>
      <c r="J8" s="31"/>
      <c r="K8" s="31"/>
      <c r="L8" s="31"/>
      <c r="M8" s="31"/>
      <c r="N8" s="31" t="s">
        <v>32</v>
      </c>
    </row>
    <row r="9" spans="1:14" ht="10.5" customHeight="1" thickTop="1" thickBot="1">
      <c r="B9" s="31"/>
      <c r="C9" s="22"/>
      <c r="D9" s="31" t="s">
        <v>33</v>
      </c>
      <c r="E9" s="31"/>
      <c r="F9" s="32"/>
      <c r="G9" s="33"/>
      <c r="H9" s="34"/>
      <c r="I9" s="35">
        <f>ROUND(SUM(I5:I8),2)</f>
        <v>400</v>
      </c>
      <c r="J9" s="31">
        <v>3.6</v>
      </c>
      <c r="K9" s="31">
        <f>ROUND(PRODUCT(I9:J9),2)</f>
        <v>1440</v>
      </c>
      <c r="L9" s="31"/>
      <c r="M9" s="31"/>
      <c r="N9" s="31"/>
    </row>
    <row r="10" spans="1:14" ht="10.5" customHeight="1" thickTop="1" thickBot="1">
      <c r="B10" s="31"/>
      <c r="C10" s="22"/>
      <c r="D10" s="31" t="s">
        <v>34</v>
      </c>
      <c r="E10" s="31"/>
      <c r="F10" s="32"/>
      <c r="G10" s="33"/>
      <c r="H10" s="34"/>
      <c r="I10" s="35"/>
      <c r="J10" s="31"/>
      <c r="K10" s="31"/>
      <c r="L10" s="31"/>
      <c r="M10" s="31"/>
      <c r="N10" s="31"/>
    </row>
    <row r="11" spans="1:14" ht="51.4" customHeight="1" thickTop="1" thickBot="1">
      <c r="B11" s="31" t="s">
        <v>35</v>
      </c>
      <c r="C11" s="22" t="s">
        <v>36</v>
      </c>
      <c r="D11" s="48" t="s">
        <v>37</v>
      </c>
      <c r="E11" s="31"/>
      <c r="F11" s="32"/>
      <c r="G11" s="33"/>
      <c r="H11" s="34"/>
      <c r="I11" s="35"/>
      <c r="J11" s="31"/>
      <c r="K11" s="31"/>
      <c r="L11" s="31"/>
      <c r="M11" s="31"/>
      <c r="N11" s="31"/>
    </row>
    <row r="12" spans="1:14" ht="10.5" customHeight="1" thickTop="1" thickBot="1">
      <c r="B12" s="31"/>
      <c r="C12" s="22"/>
      <c r="D12" s="22" t="s">
        <v>38</v>
      </c>
      <c r="E12" s="31"/>
      <c r="F12" s="32"/>
      <c r="G12" s="33"/>
      <c r="H12" s="34"/>
      <c r="I12" s="35"/>
      <c r="J12" s="31"/>
      <c r="K12" s="31"/>
      <c r="L12" s="31"/>
      <c r="M12" s="31"/>
      <c r="N12" s="31"/>
    </row>
    <row r="13" spans="1:14" ht="10.5" customHeight="1" thickTop="1" thickBot="1">
      <c r="B13" s="31"/>
      <c r="C13" s="22"/>
      <c r="D13" s="22" t="s">
        <v>39</v>
      </c>
      <c r="E13" s="31">
        <v>3</v>
      </c>
      <c r="F13" s="32">
        <v>400</v>
      </c>
      <c r="G13" s="33"/>
      <c r="H13" s="34"/>
      <c r="I13" s="35">
        <f>ROUND(PRODUCT(E13:H13),2)</f>
        <v>1200</v>
      </c>
      <c r="J13" s="31"/>
      <c r="K13" s="31"/>
      <c r="L13" s="31"/>
      <c r="M13" s="31"/>
      <c r="N13" s="31"/>
    </row>
    <row r="14" spans="1:14" ht="10.5" customHeight="1" thickTop="1" thickBot="1">
      <c r="B14" s="31"/>
      <c r="C14" s="22"/>
      <c r="D14" s="31"/>
      <c r="E14" s="31"/>
      <c r="F14" s="32"/>
      <c r="G14" s="33"/>
      <c r="H14" s="34"/>
      <c r="I14" s="35"/>
      <c r="J14" s="31"/>
      <c r="K14" s="31"/>
      <c r="L14" s="31"/>
      <c r="M14" s="31"/>
      <c r="N14" s="31" t="s">
        <v>40</v>
      </c>
    </row>
    <row r="15" spans="1:14" ht="10.5" customHeight="1" thickTop="1" thickBot="1">
      <c r="B15" s="31"/>
      <c r="C15" s="22"/>
      <c r="D15" s="31" t="s">
        <v>41</v>
      </c>
      <c r="E15" s="31"/>
      <c r="F15" s="32"/>
      <c r="G15" s="33"/>
      <c r="H15" s="34"/>
      <c r="I15" s="35">
        <f>ROUND(SUM(I12:I14),2)</f>
        <v>1200</v>
      </c>
      <c r="J15" s="31">
        <v>0.5</v>
      </c>
      <c r="K15" s="31">
        <f>ROUND(PRODUCT(I15:J15),2)</f>
        <v>600</v>
      </c>
      <c r="L15" s="31"/>
      <c r="M15" s="31"/>
      <c r="N15" s="31"/>
    </row>
    <row r="16" spans="1:14" ht="10.5" customHeight="1" thickTop="1" thickBot="1">
      <c r="B16" s="31"/>
      <c r="C16" s="22"/>
      <c r="D16" s="31" t="s">
        <v>42</v>
      </c>
      <c r="E16" s="31"/>
      <c r="F16" s="32"/>
      <c r="G16" s="33"/>
      <c r="H16" s="34"/>
      <c r="I16" s="35"/>
      <c r="J16" s="31"/>
      <c r="K16" s="31"/>
      <c r="L16" s="31"/>
      <c r="M16" s="31"/>
      <c r="N16" s="31"/>
    </row>
    <row r="17" spans="2:14" ht="140.1" customHeight="1" thickTop="1" thickBot="1">
      <c r="B17" s="31" t="s">
        <v>43</v>
      </c>
      <c r="C17" s="22" t="s">
        <v>44</v>
      </c>
      <c r="D17" s="48" t="s">
        <v>45</v>
      </c>
      <c r="E17" s="31"/>
      <c r="F17" s="32"/>
      <c r="G17" s="33"/>
      <c r="H17" s="34"/>
      <c r="I17" s="35"/>
      <c r="J17" s="31"/>
      <c r="K17" s="31"/>
      <c r="L17" s="31"/>
      <c r="M17" s="31"/>
      <c r="N17" s="31"/>
    </row>
    <row r="18" spans="2:14" ht="10.5" customHeight="1" thickTop="1" thickBot="1">
      <c r="B18" s="31"/>
      <c r="C18" s="22"/>
      <c r="D18" s="22" t="s">
        <v>46</v>
      </c>
      <c r="E18" s="31"/>
      <c r="F18" s="32"/>
      <c r="G18" s="33"/>
      <c r="H18" s="34"/>
      <c r="I18" s="35"/>
      <c r="J18" s="31"/>
      <c r="K18" s="31"/>
      <c r="L18" s="31"/>
      <c r="M18" s="31"/>
      <c r="N18" s="31"/>
    </row>
    <row r="19" spans="2:14" ht="10.5" customHeight="1" thickTop="1" thickBot="1">
      <c r="B19" s="31"/>
      <c r="C19" s="22"/>
      <c r="D19" s="22" t="s">
        <v>47</v>
      </c>
      <c r="E19" s="31"/>
      <c r="F19" s="32"/>
      <c r="G19" s="33">
        <v>5</v>
      </c>
      <c r="H19" s="34">
        <v>2</v>
      </c>
      <c r="I19" s="35">
        <f>ROUND(PRODUCT(E19:H19),2)</f>
        <v>10</v>
      </c>
      <c r="J19" s="31"/>
      <c r="K19" s="31"/>
      <c r="L19" s="31"/>
      <c r="M19" s="31"/>
      <c r="N19" s="31"/>
    </row>
    <row r="20" spans="2:14" ht="10.5" customHeight="1" thickTop="1" thickBot="1">
      <c r="B20" s="31"/>
      <c r="C20" s="22"/>
      <c r="D20" s="31"/>
      <c r="E20" s="31"/>
      <c r="F20" s="32"/>
      <c r="G20" s="33"/>
      <c r="H20" s="34"/>
      <c r="I20" s="35"/>
      <c r="J20" s="31"/>
      <c r="K20" s="31"/>
      <c r="L20" s="31"/>
      <c r="M20" s="31"/>
      <c r="N20" s="31" t="s">
        <v>48</v>
      </c>
    </row>
    <row r="21" spans="2:14" ht="10.5" customHeight="1" thickTop="1" thickBot="1">
      <c r="B21" s="31"/>
      <c r="C21" s="22"/>
      <c r="D21" s="31" t="s">
        <v>49</v>
      </c>
      <c r="E21" s="31"/>
      <c r="F21" s="32"/>
      <c r="G21" s="33"/>
      <c r="H21" s="34"/>
      <c r="I21" s="35">
        <f>ROUND(SUM(I18:I20),2)</f>
        <v>10</v>
      </c>
      <c r="J21" s="31">
        <v>33.39</v>
      </c>
      <c r="K21" s="31">
        <f>ROUND(PRODUCT(I21:J21),2)</f>
        <v>333.9</v>
      </c>
      <c r="L21" s="31"/>
      <c r="M21" s="31"/>
      <c r="N21" s="31"/>
    </row>
    <row r="22" spans="2:14" ht="10.5" customHeight="1" thickTop="1" thickBot="1">
      <c r="B22" s="31"/>
      <c r="C22" s="22"/>
      <c r="D22" s="31" t="s">
        <v>50</v>
      </c>
      <c r="E22" s="31"/>
      <c r="F22" s="32"/>
      <c r="G22" s="33"/>
      <c r="H22" s="34"/>
      <c r="I22" s="35"/>
      <c r="J22" s="31"/>
      <c r="K22" s="31"/>
      <c r="L22" s="31"/>
      <c r="M22" s="31"/>
      <c r="N22" s="31"/>
    </row>
    <row r="23" spans="2:14" ht="115.5" customHeight="1" thickTop="1" thickBot="1">
      <c r="B23" s="31" t="s">
        <v>51</v>
      </c>
      <c r="C23" s="22" t="s">
        <v>52</v>
      </c>
      <c r="D23" s="48" t="s">
        <v>53</v>
      </c>
      <c r="E23" s="31"/>
      <c r="F23" s="32"/>
      <c r="G23" s="33"/>
      <c r="H23" s="34"/>
      <c r="I23" s="35"/>
      <c r="J23" s="31"/>
      <c r="K23" s="31"/>
      <c r="L23" s="31"/>
      <c r="M23" s="31"/>
      <c r="N23" s="31"/>
    </row>
    <row r="24" spans="2:14" ht="10.5" customHeight="1" thickTop="1" thickBot="1">
      <c r="B24" s="31"/>
      <c r="C24" s="22"/>
      <c r="D24" s="22" t="s">
        <v>54</v>
      </c>
      <c r="E24" s="31"/>
      <c r="F24" s="32"/>
      <c r="G24" s="33"/>
      <c r="H24" s="34"/>
      <c r="I24" s="35"/>
      <c r="J24" s="31"/>
      <c r="K24" s="31"/>
      <c r="L24" s="31"/>
      <c r="M24" s="31"/>
      <c r="N24" s="31"/>
    </row>
    <row r="25" spans="2:14" ht="10.5" customHeight="1" thickTop="1" thickBot="1">
      <c r="B25" s="31"/>
      <c r="C25" s="22"/>
      <c r="D25" s="22" t="s">
        <v>55</v>
      </c>
      <c r="E25" s="31"/>
      <c r="F25" s="32">
        <v>200</v>
      </c>
      <c r="G25" s="33"/>
      <c r="H25" s="34"/>
      <c r="I25" s="35">
        <f>ROUND(PRODUCT(E25:H25),2)</f>
        <v>200</v>
      </c>
      <c r="J25" s="31"/>
      <c r="K25" s="31"/>
      <c r="L25" s="31"/>
      <c r="M25" s="31"/>
      <c r="N25" s="31"/>
    </row>
    <row r="26" spans="2:14" ht="10.5" customHeight="1" thickTop="1" thickBot="1">
      <c r="B26" s="31"/>
      <c r="C26" s="22"/>
      <c r="D26" s="31"/>
      <c r="E26" s="31"/>
      <c r="F26" s="32"/>
      <c r="G26" s="33"/>
      <c r="H26" s="34"/>
      <c r="I26" s="35"/>
      <c r="J26" s="31"/>
      <c r="K26" s="31"/>
      <c r="L26" s="31"/>
      <c r="M26" s="31"/>
      <c r="N26" s="31" t="s">
        <v>56</v>
      </c>
    </row>
    <row r="27" spans="2:14" ht="10.5" customHeight="1" thickTop="1" thickBot="1">
      <c r="B27" s="31"/>
      <c r="C27" s="22"/>
      <c r="D27" s="31" t="s">
        <v>57</v>
      </c>
      <c r="E27" s="31"/>
      <c r="F27" s="32"/>
      <c r="G27" s="33"/>
      <c r="H27" s="34"/>
      <c r="I27" s="35">
        <f>ROUND(SUM(I24:I26),2)</f>
        <v>200</v>
      </c>
      <c r="J27" s="31">
        <v>0.35</v>
      </c>
      <c r="K27" s="31">
        <f>ROUND(PRODUCT(I27:J27),2)</f>
        <v>70</v>
      </c>
      <c r="L27" s="31"/>
      <c r="M27" s="31"/>
      <c r="N27" s="31"/>
    </row>
    <row r="28" spans="2:14" ht="10.5" customHeight="1" thickTop="1" thickBot="1">
      <c r="B28" s="31"/>
      <c r="C28" s="22"/>
      <c r="D28" s="31" t="s">
        <v>58</v>
      </c>
      <c r="E28" s="31"/>
      <c r="F28" s="32"/>
      <c r="G28" s="33"/>
      <c r="H28" s="34"/>
      <c r="I28" s="35"/>
      <c r="J28" s="31"/>
      <c r="K28" s="31"/>
      <c r="L28" s="31"/>
      <c r="M28" s="31"/>
      <c r="N28" s="31"/>
    </row>
    <row r="29" spans="2:14" ht="62.85" customHeight="1" thickTop="1" thickBot="1">
      <c r="B29" s="31" t="s">
        <v>59</v>
      </c>
      <c r="C29" s="22" t="s">
        <v>60</v>
      </c>
      <c r="D29" s="48" t="s">
        <v>61</v>
      </c>
      <c r="E29" s="31"/>
      <c r="F29" s="32"/>
      <c r="G29" s="33"/>
      <c r="H29" s="34"/>
      <c r="I29" s="35"/>
      <c r="J29" s="31"/>
      <c r="K29" s="31"/>
      <c r="L29" s="31"/>
      <c r="M29" s="31"/>
      <c r="N29" s="31"/>
    </row>
    <row r="30" spans="2:14" ht="10.5" customHeight="1" thickTop="1" thickBot="1">
      <c r="B30" s="31"/>
      <c r="C30" s="22"/>
      <c r="D30" s="22" t="s">
        <v>62</v>
      </c>
      <c r="E30" s="31"/>
      <c r="F30" s="32"/>
      <c r="G30" s="33"/>
      <c r="H30" s="34"/>
      <c r="I30" s="35"/>
      <c r="J30" s="31"/>
      <c r="K30" s="31"/>
      <c r="L30" s="31"/>
      <c r="M30" s="31"/>
      <c r="N30" s="31"/>
    </row>
    <row r="31" spans="2:14" ht="10.5" customHeight="1" thickTop="1" thickBot="1">
      <c r="B31" s="31"/>
      <c r="C31" s="22"/>
      <c r="D31" s="22" t="s">
        <v>63</v>
      </c>
      <c r="E31" s="31">
        <v>1</v>
      </c>
      <c r="F31" s="32"/>
      <c r="G31" s="33"/>
      <c r="H31" s="34"/>
      <c r="I31" s="35">
        <f>ROUND(PRODUCT(E31:H31),2)</f>
        <v>1</v>
      </c>
      <c r="J31" s="31"/>
      <c r="K31" s="31"/>
      <c r="L31" s="31"/>
      <c r="M31" s="31"/>
      <c r="N31" s="31"/>
    </row>
    <row r="32" spans="2:14" ht="10.5" customHeight="1" thickTop="1" thickBot="1">
      <c r="B32" s="31"/>
      <c r="C32" s="22"/>
      <c r="D32" s="31"/>
      <c r="E32" s="31"/>
      <c r="F32" s="32"/>
      <c r="G32" s="33"/>
      <c r="H32" s="34"/>
      <c r="I32" s="35"/>
      <c r="J32" s="31"/>
      <c r="K32" s="31"/>
      <c r="L32" s="31"/>
      <c r="M32" s="31"/>
      <c r="N32" s="31" t="s">
        <v>64</v>
      </c>
    </row>
    <row r="33" spans="2:14" ht="10.5" customHeight="1" thickTop="1" thickBot="1">
      <c r="B33" s="31"/>
      <c r="C33" s="22"/>
      <c r="D33" s="31" t="s">
        <v>65</v>
      </c>
      <c r="E33" s="31"/>
      <c r="F33" s="32"/>
      <c r="G33" s="33"/>
      <c r="H33" s="34"/>
      <c r="I33" s="35">
        <f>ROUND(SUM(I30:I32),2)</f>
        <v>1</v>
      </c>
      <c r="J33" s="31">
        <v>72.209999999999994</v>
      </c>
      <c r="K33" s="31">
        <f>ROUND(PRODUCT(I33:J33),2)</f>
        <v>72.209999999999994</v>
      </c>
      <c r="L33" s="31"/>
      <c r="M33" s="31"/>
      <c r="N33" s="31"/>
    </row>
    <row r="34" spans="2:14" ht="10.5" customHeight="1" thickTop="1" thickBot="1">
      <c r="B34" s="31"/>
      <c r="C34" s="22"/>
      <c r="D34" s="31" t="s">
        <v>66</v>
      </c>
      <c r="E34" s="31"/>
      <c r="F34" s="32"/>
      <c r="G34" s="33"/>
      <c r="H34" s="34"/>
      <c r="I34" s="35"/>
      <c r="J34" s="31"/>
      <c r="K34" s="31"/>
      <c r="L34" s="31"/>
      <c r="M34" s="31"/>
      <c r="N34" s="31"/>
    </row>
    <row r="35" spans="2:14" ht="62.85" customHeight="1" thickTop="1" thickBot="1">
      <c r="B35" s="31" t="s">
        <v>67</v>
      </c>
      <c r="C35" s="22" t="s">
        <v>68</v>
      </c>
      <c r="D35" s="48" t="s">
        <v>69</v>
      </c>
      <c r="E35" s="31"/>
      <c r="F35" s="32"/>
      <c r="G35" s="33"/>
      <c r="H35" s="34"/>
      <c r="I35" s="35"/>
      <c r="J35" s="31"/>
      <c r="K35" s="31"/>
      <c r="L35" s="31"/>
      <c r="M35" s="31"/>
      <c r="N35" s="31"/>
    </row>
    <row r="36" spans="2:14" ht="10.5" customHeight="1" thickTop="1" thickBot="1">
      <c r="B36" s="31"/>
      <c r="C36" s="22"/>
      <c r="D36" s="22" t="s">
        <v>70</v>
      </c>
      <c r="E36" s="31"/>
      <c r="F36" s="32"/>
      <c r="G36" s="33"/>
      <c r="H36" s="34"/>
      <c r="I36" s="35"/>
      <c r="J36" s="31"/>
      <c r="K36" s="31"/>
      <c r="L36" s="31"/>
      <c r="M36" s="31"/>
      <c r="N36" s="31"/>
    </row>
    <row r="37" spans="2:14" ht="10.5" customHeight="1" thickTop="1" thickBot="1">
      <c r="B37" s="31"/>
      <c r="C37" s="22"/>
      <c r="D37" s="22" t="s">
        <v>71</v>
      </c>
      <c r="E37" s="31">
        <v>3</v>
      </c>
      <c r="F37" s="32"/>
      <c r="G37" s="33"/>
      <c r="H37" s="34"/>
      <c r="I37" s="35">
        <f>ROUND(PRODUCT(E37:H37),2)</f>
        <v>3</v>
      </c>
      <c r="J37" s="31"/>
      <c r="K37" s="31"/>
      <c r="L37" s="31"/>
      <c r="M37" s="31"/>
      <c r="N37" s="31"/>
    </row>
    <row r="38" spans="2:14" ht="10.5" customHeight="1" thickTop="1" thickBot="1">
      <c r="B38" s="31"/>
      <c r="C38" s="22"/>
      <c r="D38" s="31"/>
      <c r="E38" s="31"/>
      <c r="F38" s="32"/>
      <c r="G38" s="33"/>
      <c r="H38" s="34"/>
      <c r="I38" s="35"/>
      <c r="J38" s="31"/>
      <c r="K38" s="31"/>
      <c r="L38" s="31"/>
      <c r="M38" s="31"/>
      <c r="N38" s="31" t="s">
        <v>72</v>
      </c>
    </row>
    <row r="39" spans="2:14" ht="10.5" customHeight="1" thickTop="1" thickBot="1">
      <c r="B39" s="31"/>
      <c r="C39" s="22"/>
      <c r="D39" s="31" t="s">
        <v>73</v>
      </c>
      <c r="E39" s="31"/>
      <c r="F39" s="32"/>
      <c r="G39" s="33"/>
      <c r="H39" s="34"/>
      <c r="I39" s="35">
        <f>ROUND(SUM(I36:I38),2)</f>
        <v>3</v>
      </c>
      <c r="J39" s="31">
        <v>79.430000000000007</v>
      </c>
      <c r="K39" s="31">
        <f>ROUND(PRODUCT(I39:J39),2)</f>
        <v>238.29</v>
      </c>
      <c r="L39" s="31"/>
      <c r="M39" s="31"/>
      <c r="N39" s="31"/>
    </row>
    <row r="40" spans="2:14" ht="10.5" customHeight="1" thickTop="1" thickBot="1">
      <c r="B40" s="31"/>
      <c r="C40" s="22"/>
      <c r="D40" s="31" t="s">
        <v>74</v>
      </c>
      <c r="E40" s="31"/>
      <c r="F40" s="32"/>
      <c r="G40" s="33"/>
      <c r="H40" s="34"/>
      <c r="I40" s="35"/>
      <c r="J40" s="31"/>
      <c r="K40" s="31"/>
      <c r="L40" s="31"/>
      <c r="M40" s="31"/>
      <c r="N40" s="31"/>
    </row>
    <row r="41" spans="2:14" ht="34.700000000000003" customHeight="1" thickTop="1" thickBot="1">
      <c r="B41" s="31" t="s">
        <v>75</v>
      </c>
      <c r="C41" s="22" t="s">
        <v>76</v>
      </c>
      <c r="D41" s="48" t="s">
        <v>77</v>
      </c>
      <c r="E41" s="31"/>
      <c r="F41" s="32"/>
      <c r="G41" s="33"/>
      <c r="H41" s="34"/>
      <c r="I41" s="35"/>
      <c r="J41" s="31"/>
      <c r="K41" s="31"/>
      <c r="L41" s="31"/>
      <c r="M41" s="31"/>
      <c r="N41" s="31"/>
    </row>
    <row r="42" spans="2:14" ht="10.5" customHeight="1" thickTop="1" thickBot="1">
      <c r="B42" s="31"/>
      <c r="C42" s="22"/>
      <c r="D42" s="22" t="s">
        <v>78</v>
      </c>
      <c r="E42" s="31"/>
      <c r="F42" s="32"/>
      <c r="G42" s="33"/>
      <c r="H42" s="34"/>
      <c r="I42" s="35"/>
      <c r="J42" s="31"/>
      <c r="K42" s="31"/>
      <c r="L42" s="31"/>
      <c r="M42" s="31"/>
      <c r="N42" s="31"/>
    </row>
    <row r="43" spans="2:14" ht="10.5" customHeight="1" thickTop="1" thickBot="1">
      <c r="B43" s="31"/>
      <c r="C43" s="22"/>
      <c r="D43" s="22" t="s">
        <v>79</v>
      </c>
      <c r="E43" s="31">
        <v>2</v>
      </c>
      <c r="F43" s="32"/>
      <c r="G43" s="33"/>
      <c r="H43" s="34"/>
      <c r="I43" s="35">
        <f>ROUND(PRODUCT(E43:H43),2)</f>
        <v>2</v>
      </c>
      <c r="J43" s="31"/>
      <c r="K43" s="31"/>
      <c r="L43" s="31"/>
      <c r="M43" s="31"/>
      <c r="N43" s="31"/>
    </row>
    <row r="44" spans="2:14" ht="10.5" customHeight="1" thickTop="1" thickBot="1">
      <c r="B44" s="31"/>
      <c r="C44" s="22"/>
      <c r="D44" s="31"/>
      <c r="E44" s="31"/>
      <c r="F44" s="32"/>
      <c r="G44" s="33"/>
      <c r="H44" s="34"/>
      <c r="I44" s="35"/>
      <c r="J44" s="31"/>
      <c r="K44" s="31"/>
      <c r="L44" s="31"/>
      <c r="M44" s="31"/>
      <c r="N44" s="31" t="s">
        <v>80</v>
      </c>
    </row>
    <row r="45" spans="2:14" ht="10.5" customHeight="1" thickTop="1" thickBot="1">
      <c r="B45" s="31"/>
      <c r="C45" s="22"/>
      <c r="D45" s="31" t="s">
        <v>81</v>
      </c>
      <c r="E45" s="31"/>
      <c r="F45" s="32"/>
      <c r="G45" s="33"/>
      <c r="H45" s="34"/>
      <c r="I45" s="35">
        <f>ROUND(SUM(I42:I44),2)</f>
        <v>2</v>
      </c>
      <c r="J45" s="31">
        <v>13.09</v>
      </c>
      <c r="K45" s="31">
        <f>ROUND(PRODUCT(I45:J45),2)</f>
        <v>26.18</v>
      </c>
      <c r="L45" s="31"/>
      <c r="M45" s="31"/>
      <c r="N45" s="31"/>
    </row>
    <row r="46" spans="2:14" ht="10.5" customHeight="1" thickTop="1" thickBot="1">
      <c r="B46" s="31"/>
      <c r="C46" s="22"/>
      <c r="D46" s="31" t="s">
        <v>82</v>
      </c>
      <c r="E46" s="31"/>
      <c r="F46" s="32"/>
      <c r="G46" s="33"/>
      <c r="H46" s="34"/>
      <c r="I46" s="35"/>
      <c r="J46" s="31"/>
      <c r="K46" s="31"/>
      <c r="L46" s="31"/>
      <c r="M46" s="31"/>
      <c r="N46" s="31"/>
    </row>
    <row r="47" spans="2:14" ht="134.85" customHeight="1" thickTop="1" thickBot="1">
      <c r="B47" s="31" t="s">
        <v>83</v>
      </c>
      <c r="C47" s="22" t="s">
        <v>84</v>
      </c>
      <c r="D47" s="48" t="s">
        <v>85</v>
      </c>
      <c r="E47" s="31"/>
      <c r="F47" s="32"/>
      <c r="G47" s="33"/>
      <c r="H47" s="34"/>
      <c r="I47" s="35"/>
      <c r="J47" s="31"/>
      <c r="K47" s="31"/>
      <c r="L47" s="31"/>
      <c r="M47" s="31"/>
      <c r="N47" s="31"/>
    </row>
    <row r="48" spans="2:14" ht="10.5" customHeight="1" thickTop="1" thickBot="1">
      <c r="B48" s="31"/>
      <c r="C48" s="22"/>
      <c r="D48" s="22" t="s">
        <v>86</v>
      </c>
      <c r="E48" s="31"/>
      <c r="F48" s="32"/>
      <c r="G48" s="33"/>
      <c r="H48" s="34"/>
      <c r="I48" s="35"/>
      <c r="J48" s="31"/>
      <c r="K48" s="31"/>
      <c r="L48" s="31"/>
      <c r="M48" s="31"/>
      <c r="N48" s="31"/>
    </row>
    <row r="49" spans="2:14" ht="10.5" customHeight="1" thickTop="1" thickBot="1">
      <c r="B49" s="31"/>
      <c r="C49" s="22"/>
      <c r="D49" s="22" t="s">
        <v>87</v>
      </c>
      <c r="E49" s="31">
        <v>25</v>
      </c>
      <c r="F49" s="32"/>
      <c r="G49" s="33"/>
      <c r="H49" s="34"/>
      <c r="I49" s="35">
        <f>ROUND(PRODUCT(E49:H49),2)</f>
        <v>25</v>
      </c>
      <c r="J49" s="31"/>
      <c r="K49" s="31"/>
      <c r="L49" s="31"/>
      <c r="M49" s="31"/>
      <c r="N49" s="31"/>
    </row>
    <row r="50" spans="2:14" ht="10.5" customHeight="1" thickTop="1" thickBot="1">
      <c r="B50" s="31"/>
      <c r="C50" s="22"/>
      <c r="D50" s="31"/>
      <c r="E50" s="31"/>
      <c r="F50" s="32"/>
      <c r="G50" s="33"/>
      <c r="H50" s="34"/>
      <c r="I50" s="35"/>
      <c r="J50" s="31"/>
      <c r="K50" s="31"/>
      <c r="L50" s="31"/>
      <c r="M50" s="31"/>
      <c r="N50" s="31" t="s">
        <v>88</v>
      </c>
    </row>
    <row r="51" spans="2:14" ht="10.5" customHeight="1" thickTop="1" thickBot="1">
      <c r="B51" s="31"/>
      <c r="C51" s="22"/>
      <c r="D51" s="31" t="s">
        <v>89</v>
      </c>
      <c r="E51" s="31"/>
      <c r="F51" s="32"/>
      <c r="G51" s="33"/>
      <c r="H51" s="34"/>
      <c r="I51" s="35">
        <f>ROUND(SUM(I48:I50),2)</f>
        <v>25</v>
      </c>
      <c r="J51" s="31">
        <v>1.36</v>
      </c>
      <c r="K51" s="31">
        <f>ROUND(PRODUCT(I51:J51),2)</f>
        <v>34</v>
      </c>
      <c r="L51" s="31"/>
      <c r="M51" s="31"/>
      <c r="N51" s="31"/>
    </row>
    <row r="52" spans="2:14" ht="10.5" customHeight="1" thickTop="1" thickBot="1">
      <c r="B52" s="31"/>
      <c r="C52" s="22"/>
      <c r="D52" s="31" t="s">
        <v>90</v>
      </c>
      <c r="E52" s="31"/>
      <c r="F52" s="32"/>
      <c r="G52" s="33"/>
      <c r="H52" s="34"/>
      <c r="I52" s="35"/>
      <c r="J52" s="31"/>
      <c r="K52" s="31"/>
      <c r="L52" s="31"/>
      <c r="M52" s="31"/>
      <c r="N52" s="31"/>
    </row>
    <row r="53" spans="2:14" ht="288.75" customHeight="1" thickTop="1" thickBot="1">
      <c r="B53" s="31" t="s">
        <v>91</v>
      </c>
      <c r="C53" s="22" t="s">
        <v>92</v>
      </c>
      <c r="D53" s="48" t="s">
        <v>93</v>
      </c>
      <c r="E53" s="31"/>
      <c r="F53" s="32"/>
      <c r="G53" s="33"/>
      <c r="H53" s="34"/>
      <c r="I53" s="35"/>
      <c r="J53" s="31"/>
      <c r="K53" s="31"/>
      <c r="L53" s="31"/>
      <c r="M53" s="31"/>
      <c r="N53" s="31"/>
    </row>
    <row r="54" spans="2:14" ht="10.5" customHeight="1" thickTop="1" thickBot="1">
      <c r="B54" s="31"/>
      <c r="C54" s="22"/>
      <c r="D54" s="22" t="s">
        <v>94</v>
      </c>
      <c r="E54" s="31"/>
      <c r="F54" s="32"/>
      <c r="G54" s="33"/>
      <c r="H54" s="34"/>
      <c r="I54" s="35"/>
      <c r="J54" s="31"/>
      <c r="K54" s="31"/>
      <c r="L54" s="31"/>
      <c r="M54" s="31"/>
      <c r="N54" s="31"/>
    </row>
    <row r="55" spans="2:14" ht="10.5" customHeight="1" thickTop="1" thickBot="1">
      <c r="B55" s="31"/>
      <c r="C55" s="22"/>
      <c r="D55" s="22" t="s">
        <v>95</v>
      </c>
      <c r="E55" s="31">
        <v>1</v>
      </c>
      <c r="F55" s="32"/>
      <c r="G55" s="33"/>
      <c r="H55" s="34"/>
      <c r="I55" s="35">
        <f>ROUND(PRODUCT(E55:H55),2)</f>
        <v>1</v>
      </c>
      <c r="J55" s="31"/>
      <c r="K55" s="31"/>
      <c r="L55" s="31"/>
      <c r="M55" s="31"/>
      <c r="N55" s="31"/>
    </row>
    <row r="56" spans="2:14" ht="10.5" customHeight="1" thickTop="1" thickBot="1">
      <c r="B56" s="31"/>
      <c r="C56" s="22"/>
      <c r="D56" s="31"/>
      <c r="E56" s="31"/>
      <c r="F56" s="32"/>
      <c r="G56" s="33"/>
      <c r="H56" s="34"/>
      <c r="I56" s="35"/>
      <c r="J56" s="31"/>
      <c r="K56" s="31"/>
      <c r="L56" s="31"/>
      <c r="M56" s="31"/>
      <c r="N56" s="31" t="s">
        <v>96</v>
      </c>
    </row>
    <row r="57" spans="2:14" ht="10.5" customHeight="1" thickTop="1" thickBot="1">
      <c r="B57" s="31"/>
      <c r="C57" s="22"/>
      <c r="D57" s="31" t="s">
        <v>97</v>
      </c>
      <c r="E57" s="31"/>
      <c r="F57" s="32"/>
      <c r="G57" s="33"/>
      <c r="H57" s="34"/>
      <c r="I57" s="35">
        <f>ROUND(SUM(I54:I56),2)</f>
        <v>1</v>
      </c>
      <c r="J57" s="31">
        <v>368.67</v>
      </c>
      <c r="K57" s="31">
        <f>ROUND(PRODUCT(I57:J57),2)</f>
        <v>368.67</v>
      </c>
      <c r="L57" s="31"/>
      <c r="M57" s="31"/>
      <c r="N57" s="31"/>
    </row>
    <row r="58" spans="2:14" ht="10.5" customHeight="1" thickTop="1" thickBot="1">
      <c r="B58" s="31"/>
      <c r="C58" s="22"/>
      <c r="D58" s="31" t="s">
        <v>98</v>
      </c>
      <c r="E58" s="31"/>
      <c r="F58" s="32"/>
      <c r="G58" s="33"/>
      <c r="H58" s="34"/>
      <c r="I58" s="35"/>
      <c r="J58" s="31"/>
      <c r="K58" s="31"/>
      <c r="L58" s="31"/>
      <c r="M58" s="31"/>
      <c r="N58" s="31"/>
    </row>
    <row r="59" spans="2:14" ht="281.10000000000002" customHeight="1" thickTop="1" thickBot="1">
      <c r="B59" s="31" t="s">
        <v>99</v>
      </c>
      <c r="C59" s="22" t="s">
        <v>100</v>
      </c>
      <c r="D59" s="48" t="s">
        <v>101</v>
      </c>
      <c r="E59" s="31"/>
      <c r="F59" s="32"/>
      <c r="G59" s="33"/>
      <c r="H59" s="34"/>
      <c r="I59" s="35"/>
      <c r="J59" s="31"/>
      <c r="K59" s="31"/>
      <c r="L59" s="31"/>
      <c r="M59" s="31"/>
      <c r="N59" s="31"/>
    </row>
    <row r="60" spans="2:14" ht="10.5" customHeight="1" thickTop="1" thickBot="1">
      <c r="B60" s="31"/>
      <c r="C60" s="22"/>
      <c r="D60" s="22" t="s">
        <v>102</v>
      </c>
      <c r="E60" s="31"/>
      <c r="F60" s="32"/>
      <c r="G60" s="33"/>
      <c r="H60" s="34"/>
      <c r="I60" s="35"/>
      <c r="J60" s="31"/>
      <c r="K60" s="31"/>
      <c r="L60" s="31"/>
      <c r="M60" s="31"/>
      <c r="N60" s="31"/>
    </row>
    <row r="61" spans="2:14" ht="10.5" customHeight="1" thickTop="1" thickBot="1">
      <c r="B61" s="31"/>
      <c r="C61" s="22"/>
      <c r="D61" s="22" t="s">
        <v>103</v>
      </c>
      <c r="E61" s="31">
        <v>3</v>
      </c>
      <c r="F61" s="32"/>
      <c r="G61" s="33"/>
      <c r="H61" s="34"/>
      <c r="I61" s="35">
        <f>ROUND(PRODUCT(E61:H61),2)</f>
        <v>3</v>
      </c>
      <c r="J61" s="31"/>
      <c r="K61" s="31"/>
      <c r="L61" s="31"/>
      <c r="M61" s="31"/>
      <c r="N61" s="31"/>
    </row>
    <row r="62" spans="2:14" ht="10.5" customHeight="1" thickTop="1" thickBot="1">
      <c r="B62" s="31"/>
      <c r="C62" s="22"/>
      <c r="D62" s="31"/>
      <c r="E62" s="31"/>
      <c r="F62" s="32"/>
      <c r="G62" s="33"/>
      <c r="H62" s="34"/>
      <c r="I62" s="35"/>
      <c r="J62" s="31"/>
      <c r="K62" s="31"/>
      <c r="L62" s="31"/>
      <c r="M62" s="31"/>
      <c r="N62" s="31" t="s">
        <v>104</v>
      </c>
    </row>
    <row r="63" spans="2:14" ht="10.5" customHeight="1" thickTop="1" thickBot="1">
      <c r="B63" s="31"/>
      <c r="C63" s="22"/>
      <c r="D63" s="31" t="s">
        <v>105</v>
      </c>
      <c r="E63" s="31"/>
      <c r="F63" s="32"/>
      <c r="G63" s="33"/>
      <c r="H63" s="34"/>
      <c r="I63" s="35">
        <f>ROUND(SUM(I60:I62),2)</f>
        <v>3</v>
      </c>
      <c r="J63" s="31">
        <v>148.91</v>
      </c>
      <c r="K63" s="31">
        <f>ROUND(PRODUCT(I63:J63),2)</f>
        <v>446.73</v>
      </c>
      <c r="L63" s="31"/>
      <c r="M63" s="31"/>
      <c r="N63" s="31"/>
    </row>
    <row r="64" spans="2:14" ht="10.5" customHeight="1" thickTop="1" thickBot="1">
      <c r="B64" s="31"/>
      <c r="C64" s="22"/>
      <c r="D64" s="31" t="s">
        <v>106</v>
      </c>
      <c r="E64" s="31"/>
      <c r="F64" s="32"/>
      <c r="G64" s="33"/>
      <c r="H64" s="34"/>
      <c r="I64" s="35"/>
      <c r="J64" s="31"/>
      <c r="K64" s="31"/>
      <c r="L64" s="31"/>
      <c r="M64" s="31"/>
      <c r="N64" s="31"/>
    </row>
    <row r="65" spans="2:14" ht="127.7" customHeight="1" thickTop="1" thickBot="1">
      <c r="B65" s="31" t="s">
        <v>107</v>
      </c>
      <c r="C65" s="22" t="s">
        <v>108</v>
      </c>
      <c r="D65" s="48" t="s">
        <v>109</v>
      </c>
      <c r="E65" s="31"/>
      <c r="F65" s="32"/>
      <c r="G65" s="33"/>
      <c r="H65" s="34"/>
      <c r="I65" s="35"/>
      <c r="J65" s="31"/>
      <c r="K65" s="31"/>
      <c r="L65" s="31"/>
      <c r="M65" s="31"/>
      <c r="N65" s="31"/>
    </row>
    <row r="66" spans="2:14" ht="10.5" customHeight="1" thickTop="1" thickBot="1">
      <c r="B66" s="31"/>
      <c r="C66" s="22"/>
      <c r="D66" s="22" t="s">
        <v>110</v>
      </c>
      <c r="E66" s="31"/>
      <c r="F66" s="32"/>
      <c r="G66" s="33"/>
      <c r="H66" s="34"/>
      <c r="I66" s="35"/>
      <c r="J66" s="31"/>
      <c r="K66" s="31"/>
      <c r="L66" s="31"/>
      <c r="M66" s="31"/>
      <c r="N66" s="31"/>
    </row>
    <row r="67" spans="2:14" ht="10.5" customHeight="1" thickTop="1" thickBot="1">
      <c r="B67" s="31"/>
      <c r="C67" s="22"/>
      <c r="D67" s="22" t="s">
        <v>111</v>
      </c>
      <c r="E67" s="31">
        <v>1</v>
      </c>
      <c r="F67" s="32"/>
      <c r="G67" s="33"/>
      <c r="H67" s="34"/>
      <c r="I67" s="35">
        <f>ROUND(PRODUCT(E67:H67),2)</f>
        <v>1</v>
      </c>
      <c r="J67" s="31"/>
      <c r="K67" s="31"/>
      <c r="L67" s="31"/>
      <c r="M67" s="31"/>
      <c r="N67" s="31"/>
    </row>
    <row r="68" spans="2:14" ht="10.5" customHeight="1" thickTop="1" thickBot="1">
      <c r="B68" s="31"/>
      <c r="C68" s="22"/>
      <c r="D68" s="31"/>
      <c r="E68" s="31"/>
      <c r="F68" s="32"/>
      <c r="G68" s="33"/>
      <c r="H68" s="34"/>
      <c r="I68" s="35"/>
      <c r="J68" s="31"/>
      <c r="K68" s="31"/>
      <c r="L68" s="31"/>
      <c r="M68" s="31"/>
      <c r="N68" s="31" t="s">
        <v>112</v>
      </c>
    </row>
    <row r="69" spans="2:14" ht="10.5" customHeight="1" thickTop="1" thickBot="1">
      <c r="B69" s="31"/>
      <c r="C69" s="22"/>
      <c r="D69" s="31" t="s">
        <v>113</v>
      </c>
      <c r="E69" s="31"/>
      <c r="F69" s="32"/>
      <c r="G69" s="33"/>
      <c r="H69" s="34"/>
      <c r="I69" s="35">
        <f>ROUND(SUM(I66:I68),2)</f>
        <v>1</v>
      </c>
      <c r="J69" s="31">
        <v>320.39</v>
      </c>
      <c r="K69" s="31">
        <f>ROUND(PRODUCT(I69:J69),2)</f>
        <v>320.39</v>
      </c>
      <c r="L69" s="31"/>
      <c r="M69" s="31"/>
      <c r="N69" s="31"/>
    </row>
    <row r="70" spans="2:14" ht="10.5" customHeight="1" thickTop="1" thickBot="1">
      <c r="B70" s="31"/>
      <c r="C70" s="22"/>
      <c r="D70" s="31" t="s">
        <v>114</v>
      </c>
      <c r="E70" s="31"/>
      <c r="F70" s="32"/>
      <c r="G70" s="33"/>
      <c r="H70" s="34"/>
      <c r="I70" s="35"/>
      <c r="J70" s="31"/>
      <c r="K70" s="31"/>
      <c r="L70" s="31"/>
      <c r="M70" s="31"/>
      <c r="N70" s="31"/>
    </row>
    <row r="71" spans="2:14" ht="125.1" customHeight="1" thickTop="1" thickBot="1">
      <c r="B71" s="31" t="s">
        <v>115</v>
      </c>
      <c r="C71" s="22" t="s">
        <v>116</v>
      </c>
      <c r="D71" s="48" t="s">
        <v>117</v>
      </c>
      <c r="E71" s="31"/>
      <c r="F71" s="32"/>
      <c r="G71" s="33"/>
      <c r="H71" s="34"/>
      <c r="I71" s="35"/>
      <c r="J71" s="31"/>
      <c r="K71" s="31"/>
      <c r="L71" s="31"/>
      <c r="M71" s="31"/>
      <c r="N71" s="31"/>
    </row>
    <row r="72" spans="2:14" ht="10.5" customHeight="1" thickTop="1" thickBot="1">
      <c r="B72" s="31"/>
      <c r="C72" s="22"/>
      <c r="D72" s="22" t="s">
        <v>118</v>
      </c>
      <c r="E72" s="31"/>
      <c r="F72" s="32"/>
      <c r="G72" s="33"/>
      <c r="H72" s="34"/>
      <c r="I72" s="35"/>
      <c r="J72" s="31"/>
      <c r="K72" s="31"/>
      <c r="L72" s="31"/>
      <c r="M72" s="31"/>
      <c r="N72" s="31"/>
    </row>
    <row r="73" spans="2:14" ht="10.5" customHeight="1" thickTop="1" thickBot="1">
      <c r="B73" s="31"/>
      <c r="C73" s="22"/>
      <c r="D73" s="22" t="s">
        <v>119</v>
      </c>
      <c r="E73" s="31">
        <v>3</v>
      </c>
      <c r="F73" s="32"/>
      <c r="G73" s="33"/>
      <c r="H73" s="34"/>
      <c r="I73" s="35">
        <f>ROUND(PRODUCT(E73:H73),2)</f>
        <v>3</v>
      </c>
      <c r="J73" s="31"/>
      <c r="K73" s="31"/>
      <c r="L73" s="31"/>
      <c r="M73" s="31"/>
      <c r="N73" s="31"/>
    </row>
    <row r="74" spans="2:14" ht="10.5" customHeight="1" thickTop="1" thickBot="1">
      <c r="B74" s="31"/>
      <c r="C74" s="22"/>
      <c r="D74" s="31"/>
      <c r="E74" s="31"/>
      <c r="F74" s="32"/>
      <c r="G74" s="33"/>
      <c r="H74" s="34"/>
      <c r="I74" s="35"/>
      <c r="J74" s="31"/>
      <c r="K74" s="31"/>
      <c r="L74" s="31"/>
      <c r="M74" s="31"/>
      <c r="N74" s="31" t="s">
        <v>120</v>
      </c>
    </row>
    <row r="75" spans="2:14" ht="10.5" customHeight="1" thickTop="1" thickBot="1">
      <c r="B75" s="31"/>
      <c r="C75" s="22"/>
      <c r="D75" s="31" t="s">
        <v>121</v>
      </c>
      <c r="E75" s="31"/>
      <c r="F75" s="32"/>
      <c r="G75" s="33"/>
      <c r="H75" s="34"/>
      <c r="I75" s="35">
        <f>ROUND(SUM(I72:I74),2)</f>
        <v>3</v>
      </c>
      <c r="J75" s="31">
        <v>139.88</v>
      </c>
      <c r="K75" s="31">
        <f>ROUND(PRODUCT(I75:J75),2)</f>
        <v>419.64</v>
      </c>
      <c r="L75" s="31"/>
      <c r="M75" s="31"/>
      <c r="N75" s="31"/>
    </row>
    <row r="76" spans="2:14" ht="10.5" customHeight="1" thickTop="1" thickBot="1">
      <c r="B76" s="31"/>
      <c r="C76" s="22"/>
      <c r="D76" s="31" t="s">
        <v>122</v>
      </c>
      <c r="E76" s="31"/>
      <c r="F76" s="32"/>
      <c r="G76" s="33"/>
      <c r="H76" s="34"/>
      <c r="I76" s="35"/>
      <c r="J76" s="31"/>
      <c r="K76" s="31"/>
      <c r="L76" s="31"/>
      <c r="M76" s="31"/>
      <c r="N76" s="31"/>
    </row>
    <row r="77" spans="2:14" ht="83.1" customHeight="1" thickTop="1" thickBot="1">
      <c r="B77" s="31" t="s">
        <v>123</v>
      </c>
      <c r="C77" s="22" t="s">
        <v>124</v>
      </c>
      <c r="D77" s="48" t="s">
        <v>125</v>
      </c>
      <c r="E77" s="31"/>
      <c r="F77" s="32"/>
      <c r="G77" s="33"/>
      <c r="H77" s="34"/>
      <c r="I77" s="35"/>
      <c r="J77" s="31"/>
      <c r="K77" s="31"/>
      <c r="L77" s="31"/>
      <c r="M77" s="31"/>
      <c r="N77" s="31"/>
    </row>
    <row r="78" spans="2:14" ht="10.5" customHeight="1" thickTop="1" thickBot="1">
      <c r="B78" s="31"/>
      <c r="C78" s="22"/>
      <c r="D78" s="22" t="s">
        <v>126</v>
      </c>
      <c r="E78" s="31"/>
      <c r="F78" s="32"/>
      <c r="G78" s="33"/>
      <c r="H78" s="34"/>
      <c r="I78" s="35"/>
      <c r="J78" s="31"/>
      <c r="K78" s="31"/>
      <c r="L78" s="31"/>
      <c r="M78" s="31"/>
      <c r="N78" s="31"/>
    </row>
    <row r="79" spans="2:14" ht="10.5" customHeight="1" thickTop="1" thickBot="1">
      <c r="B79" s="31"/>
      <c r="C79" s="22"/>
      <c r="D79" s="22" t="s">
        <v>127</v>
      </c>
      <c r="E79" s="31">
        <v>3</v>
      </c>
      <c r="F79" s="32"/>
      <c r="G79" s="33"/>
      <c r="H79" s="34"/>
      <c r="I79" s="35">
        <f>ROUND(PRODUCT(E79:H79),2)</f>
        <v>3</v>
      </c>
      <c r="J79" s="31"/>
      <c r="K79" s="31"/>
      <c r="L79" s="31"/>
      <c r="M79" s="31"/>
      <c r="N79" s="31"/>
    </row>
    <row r="80" spans="2:14" ht="10.5" customHeight="1" thickTop="1" thickBot="1">
      <c r="B80" s="31"/>
      <c r="C80" s="22"/>
      <c r="D80" s="31"/>
      <c r="E80" s="31"/>
      <c r="F80" s="32"/>
      <c r="G80" s="33"/>
      <c r="H80" s="34"/>
      <c r="I80" s="35"/>
      <c r="J80" s="31"/>
      <c r="K80" s="31"/>
      <c r="L80" s="31"/>
      <c r="M80" s="31"/>
      <c r="N80" s="31" t="s">
        <v>128</v>
      </c>
    </row>
    <row r="81" spans="2:14" ht="10.5" customHeight="1" thickTop="1" thickBot="1">
      <c r="B81" s="31"/>
      <c r="C81" s="22"/>
      <c r="D81" s="31" t="s">
        <v>129</v>
      </c>
      <c r="E81" s="31"/>
      <c r="F81" s="32"/>
      <c r="G81" s="33"/>
      <c r="H81" s="34"/>
      <c r="I81" s="35">
        <f>ROUND(SUM(I78:I80),2)</f>
        <v>3</v>
      </c>
      <c r="J81" s="31">
        <v>13.72</v>
      </c>
      <c r="K81" s="31">
        <f>ROUND(PRODUCT(I81:J81),2)</f>
        <v>41.16</v>
      </c>
      <c r="L81" s="31"/>
      <c r="M81" s="31"/>
      <c r="N81" s="31"/>
    </row>
    <row r="82" spans="2:14" ht="10.5" customHeight="1" thickTop="1" thickBot="1">
      <c r="B82" s="31"/>
      <c r="C82" s="22"/>
      <c r="D82" s="31" t="s">
        <v>130</v>
      </c>
      <c r="E82" s="31"/>
      <c r="F82" s="32"/>
      <c r="G82" s="33"/>
      <c r="H82" s="34"/>
      <c r="I82" s="35"/>
      <c r="J82" s="31"/>
      <c r="K82" s="31"/>
      <c r="L82" s="31"/>
      <c r="M82" s="31"/>
      <c r="N82" s="31"/>
    </row>
    <row r="83" spans="2:14" ht="79.5" customHeight="1" thickTop="1" thickBot="1">
      <c r="B83" s="31" t="s">
        <v>131</v>
      </c>
      <c r="C83" s="22" t="s">
        <v>132</v>
      </c>
      <c r="D83" s="48" t="s">
        <v>133</v>
      </c>
      <c r="E83" s="31"/>
      <c r="F83" s="32"/>
      <c r="G83" s="33"/>
      <c r="H83" s="34"/>
      <c r="I83" s="35"/>
      <c r="J83" s="31"/>
      <c r="K83" s="31"/>
      <c r="L83" s="31"/>
      <c r="M83" s="31"/>
      <c r="N83" s="31"/>
    </row>
    <row r="84" spans="2:14" ht="10.5" customHeight="1" thickTop="1" thickBot="1">
      <c r="B84" s="31"/>
      <c r="C84" s="22"/>
      <c r="D84" s="22" t="s">
        <v>134</v>
      </c>
      <c r="E84" s="31"/>
      <c r="F84" s="32"/>
      <c r="G84" s="33"/>
      <c r="H84" s="34"/>
      <c r="I84" s="35"/>
      <c r="J84" s="31"/>
      <c r="K84" s="31"/>
      <c r="L84" s="31"/>
      <c r="M84" s="31"/>
      <c r="N84" s="31"/>
    </row>
    <row r="85" spans="2:14" ht="10.5" customHeight="1" thickTop="1" thickBot="1">
      <c r="B85" s="31"/>
      <c r="C85" s="22"/>
      <c r="D85" s="22" t="s">
        <v>135</v>
      </c>
      <c r="E85" s="31">
        <v>1</v>
      </c>
      <c r="F85" s="32"/>
      <c r="G85" s="33"/>
      <c r="H85" s="34"/>
      <c r="I85" s="35">
        <f>ROUND(PRODUCT(E85:H85),2)</f>
        <v>1</v>
      </c>
      <c r="J85" s="31"/>
      <c r="K85" s="31"/>
      <c r="L85" s="31"/>
      <c r="M85" s="31"/>
      <c r="N85" s="31"/>
    </row>
    <row r="86" spans="2:14" ht="10.5" customHeight="1" thickTop="1" thickBot="1">
      <c r="B86" s="31"/>
      <c r="C86" s="22"/>
      <c r="D86" s="31"/>
      <c r="E86" s="31"/>
      <c r="F86" s="32"/>
      <c r="G86" s="33"/>
      <c r="H86" s="34"/>
      <c r="I86" s="35"/>
      <c r="J86" s="31"/>
      <c r="K86" s="31"/>
      <c r="L86" s="31"/>
      <c r="M86" s="31"/>
      <c r="N86" s="31" t="s">
        <v>136</v>
      </c>
    </row>
    <row r="87" spans="2:14" ht="10.5" customHeight="1" thickTop="1" thickBot="1">
      <c r="B87" s="31"/>
      <c r="C87" s="22"/>
      <c r="D87" s="31" t="s">
        <v>137</v>
      </c>
      <c r="E87" s="31"/>
      <c r="F87" s="32"/>
      <c r="G87" s="33"/>
      <c r="H87" s="34"/>
      <c r="I87" s="35">
        <f>ROUND(SUM(I84:I86),2)</f>
        <v>1</v>
      </c>
      <c r="J87" s="31">
        <v>81.239999999999995</v>
      </c>
      <c r="K87" s="31">
        <f>ROUND(PRODUCT(I87:J87),2)</f>
        <v>81.239999999999995</v>
      </c>
      <c r="L87" s="31"/>
      <c r="M87" s="31"/>
      <c r="N87" s="31"/>
    </row>
    <row r="88" spans="2:14" ht="10.5" customHeight="1" thickTop="1" thickBot="1">
      <c r="B88" s="31"/>
      <c r="C88" s="22"/>
      <c r="D88" s="31" t="s">
        <v>138</v>
      </c>
      <c r="E88" s="31"/>
      <c r="F88" s="32"/>
      <c r="G88" s="33"/>
      <c r="H88" s="34"/>
      <c r="I88" s="35"/>
      <c r="J88" s="31"/>
      <c r="K88" s="31"/>
      <c r="L88" s="31"/>
      <c r="M88" s="31"/>
      <c r="N88" s="31"/>
    </row>
    <row r="89" spans="2:14" ht="78.599999999999994" customHeight="1" thickTop="1" thickBot="1">
      <c r="B89" s="31" t="s">
        <v>139</v>
      </c>
      <c r="C89" s="22" t="s">
        <v>140</v>
      </c>
      <c r="D89" s="48" t="s">
        <v>141</v>
      </c>
      <c r="E89" s="31"/>
      <c r="F89" s="32"/>
      <c r="G89" s="33"/>
      <c r="H89" s="34"/>
      <c r="I89" s="35"/>
      <c r="J89" s="31"/>
      <c r="K89" s="31"/>
      <c r="L89" s="31"/>
      <c r="M89" s="31"/>
      <c r="N89" s="31"/>
    </row>
    <row r="90" spans="2:14" ht="10.5" customHeight="1" thickTop="1" thickBot="1">
      <c r="B90" s="31"/>
      <c r="C90" s="22"/>
      <c r="D90" s="22" t="s">
        <v>142</v>
      </c>
      <c r="E90" s="31"/>
      <c r="F90" s="32"/>
      <c r="G90" s="33"/>
      <c r="H90" s="34"/>
      <c r="I90" s="35"/>
      <c r="J90" s="31"/>
      <c r="K90" s="31"/>
      <c r="L90" s="31"/>
      <c r="M90" s="31"/>
      <c r="N90" s="31"/>
    </row>
    <row r="91" spans="2:14" ht="10.5" customHeight="1" thickTop="1" thickBot="1">
      <c r="B91" s="31"/>
      <c r="C91" s="22"/>
      <c r="D91" s="22" t="s">
        <v>143</v>
      </c>
      <c r="E91" s="31">
        <v>1</v>
      </c>
      <c r="F91" s="32"/>
      <c r="G91" s="33"/>
      <c r="H91" s="34"/>
      <c r="I91" s="35">
        <f>ROUND(PRODUCT(E91:H91),2)</f>
        <v>1</v>
      </c>
      <c r="J91" s="31"/>
      <c r="K91" s="31"/>
      <c r="L91" s="31"/>
      <c r="M91" s="31"/>
      <c r="N91" s="31"/>
    </row>
    <row r="92" spans="2:14" ht="10.5" customHeight="1" thickTop="1" thickBot="1">
      <c r="B92" s="31"/>
      <c r="C92" s="22"/>
      <c r="D92" s="31"/>
      <c r="E92" s="31"/>
      <c r="F92" s="32"/>
      <c r="G92" s="33"/>
      <c r="H92" s="34"/>
      <c r="I92" s="35"/>
      <c r="J92" s="31"/>
      <c r="K92" s="31"/>
      <c r="L92" s="31"/>
      <c r="M92" s="31"/>
      <c r="N92" s="31" t="s">
        <v>144</v>
      </c>
    </row>
    <row r="93" spans="2:14" ht="10.5" customHeight="1" thickTop="1" thickBot="1">
      <c r="B93" s="31"/>
      <c r="C93" s="22"/>
      <c r="D93" s="31" t="s">
        <v>145</v>
      </c>
      <c r="E93" s="31"/>
      <c r="F93" s="32"/>
      <c r="G93" s="33"/>
      <c r="H93" s="34"/>
      <c r="I93" s="35">
        <f>ROUND(SUM(I90:I92),2)</f>
        <v>1</v>
      </c>
      <c r="J93" s="31">
        <v>257.20999999999998</v>
      </c>
      <c r="K93" s="31">
        <f>ROUND(PRODUCT(I93:J93),2)</f>
        <v>257.20999999999998</v>
      </c>
      <c r="L93" s="31"/>
      <c r="M93" s="31"/>
      <c r="N93" s="31"/>
    </row>
    <row r="94" spans="2:14" ht="10.5" customHeight="1" thickTop="1" thickBot="1">
      <c r="B94" s="31"/>
      <c r="C94" s="22"/>
      <c r="D94" s="31" t="s">
        <v>146</v>
      </c>
      <c r="E94" s="31"/>
      <c r="F94" s="32"/>
      <c r="G94" s="33"/>
      <c r="H94" s="34"/>
      <c r="I94" s="35"/>
      <c r="J94" s="31"/>
      <c r="K94" s="31"/>
      <c r="L94" s="31"/>
      <c r="M94" s="31"/>
      <c r="N94" s="31"/>
    </row>
    <row r="95" spans="2:14" ht="73.7" customHeight="1" thickTop="1" thickBot="1">
      <c r="B95" s="31" t="s">
        <v>147</v>
      </c>
      <c r="C95" s="22" t="s">
        <v>148</v>
      </c>
      <c r="D95" s="48" t="s">
        <v>149</v>
      </c>
      <c r="E95" s="31"/>
      <c r="F95" s="32"/>
      <c r="G95" s="33"/>
      <c r="H95" s="34"/>
      <c r="I95" s="35"/>
      <c r="J95" s="31"/>
      <c r="K95" s="31"/>
      <c r="L95" s="31"/>
      <c r="M95" s="31"/>
      <c r="N95" s="31"/>
    </row>
    <row r="96" spans="2:14" ht="10.5" customHeight="1" thickTop="1" thickBot="1">
      <c r="B96" s="31"/>
      <c r="C96" s="22"/>
      <c r="D96" s="22" t="s">
        <v>150</v>
      </c>
      <c r="E96" s="31"/>
      <c r="F96" s="32"/>
      <c r="G96" s="33"/>
      <c r="H96" s="34"/>
      <c r="I96" s="35"/>
      <c r="J96" s="31"/>
      <c r="K96" s="31"/>
      <c r="L96" s="31"/>
      <c r="M96" s="31"/>
      <c r="N96" s="31"/>
    </row>
    <row r="97" spans="2:14" ht="10.5" customHeight="1" thickTop="1" thickBot="1">
      <c r="B97" s="31"/>
      <c r="C97" s="22"/>
      <c r="D97" s="22" t="s">
        <v>151</v>
      </c>
      <c r="E97" s="31">
        <v>522</v>
      </c>
      <c r="F97" s="32"/>
      <c r="G97" s="33"/>
      <c r="H97" s="34"/>
      <c r="I97" s="35">
        <f t="shared" ref="I97:I104" si="0">ROUND(PRODUCT(E97:H97),2)</f>
        <v>522</v>
      </c>
      <c r="J97" s="31"/>
      <c r="K97" s="31"/>
      <c r="L97" s="31"/>
      <c r="M97" s="31"/>
      <c r="N97" s="31"/>
    </row>
    <row r="98" spans="2:14" ht="10.5" customHeight="1" thickTop="1" thickBot="1">
      <c r="B98" s="31"/>
      <c r="C98" s="22"/>
      <c r="D98" s="22" t="s">
        <v>152</v>
      </c>
      <c r="E98" s="31">
        <v>806</v>
      </c>
      <c r="F98" s="32"/>
      <c r="G98" s="33"/>
      <c r="H98" s="34"/>
      <c r="I98" s="35">
        <f t="shared" si="0"/>
        <v>806</v>
      </c>
      <c r="J98" s="31"/>
      <c r="K98" s="31"/>
      <c r="L98" s="31"/>
      <c r="M98" s="31"/>
      <c r="N98" s="31"/>
    </row>
    <row r="99" spans="2:14" ht="10.5" customHeight="1" thickTop="1" thickBot="1">
      <c r="B99" s="31"/>
      <c r="C99" s="22"/>
      <c r="D99" s="22" t="s">
        <v>153</v>
      </c>
      <c r="E99" s="31">
        <v>805</v>
      </c>
      <c r="F99" s="32"/>
      <c r="G99" s="33"/>
      <c r="H99" s="34"/>
      <c r="I99" s="35">
        <f t="shared" si="0"/>
        <v>805</v>
      </c>
      <c r="J99" s="31"/>
      <c r="K99" s="31"/>
      <c r="L99" s="31"/>
      <c r="M99" s="31"/>
      <c r="N99" s="31"/>
    </row>
    <row r="100" spans="2:14" ht="10.5" customHeight="1" thickTop="1" thickBot="1">
      <c r="B100" s="31"/>
      <c r="C100" s="22"/>
      <c r="D100" s="22" t="s">
        <v>154</v>
      </c>
      <c r="E100" s="31">
        <v>436</v>
      </c>
      <c r="F100" s="32"/>
      <c r="G100" s="33"/>
      <c r="H100" s="34"/>
      <c r="I100" s="35">
        <f t="shared" si="0"/>
        <v>436</v>
      </c>
      <c r="J100" s="31"/>
      <c r="K100" s="31"/>
      <c r="L100" s="31"/>
      <c r="M100" s="31"/>
      <c r="N100" s="31"/>
    </row>
    <row r="101" spans="2:14" ht="10.5" customHeight="1" thickTop="1" thickBot="1">
      <c r="B101" s="31"/>
      <c r="C101" s="22"/>
      <c r="D101" s="22" t="s">
        <v>155</v>
      </c>
      <c r="E101" s="31"/>
      <c r="F101" s="32">
        <v>436</v>
      </c>
      <c r="G101" s="33"/>
      <c r="H101" s="34">
        <v>1.5</v>
      </c>
      <c r="I101" s="35">
        <f t="shared" si="0"/>
        <v>654</v>
      </c>
      <c r="J101" s="31"/>
      <c r="K101" s="31"/>
      <c r="L101" s="31"/>
      <c r="M101" s="31"/>
      <c r="N101" s="31"/>
    </row>
    <row r="102" spans="2:14" ht="10.5" customHeight="1" thickTop="1" thickBot="1">
      <c r="B102" s="31"/>
      <c r="C102" s="22"/>
      <c r="D102" s="22" t="s">
        <v>156</v>
      </c>
      <c r="E102" s="31"/>
      <c r="F102" s="32">
        <v>9</v>
      </c>
      <c r="G102" s="33"/>
      <c r="H102" s="34">
        <v>6.9</v>
      </c>
      <c r="I102" s="35">
        <f t="shared" si="0"/>
        <v>62.1</v>
      </c>
      <c r="J102" s="31"/>
      <c r="K102" s="31"/>
      <c r="L102" s="31"/>
      <c r="M102" s="31"/>
      <c r="N102" s="31"/>
    </row>
    <row r="103" spans="2:14" ht="10.5" customHeight="1" thickTop="1" thickBot="1">
      <c r="B103" s="31"/>
      <c r="C103" s="22"/>
      <c r="D103" s="22" t="s">
        <v>157</v>
      </c>
      <c r="E103" s="31"/>
      <c r="F103" s="32">
        <v>9</v>
      </c>
      <c r="G103" s="33"/>
      <c r="H103" s="34">
        <v>6.9</v>
      </c>
      <c r="I103" s="35">
        <f t="shared" si="0"/>
        <v>62.1</v>
      </c>
      <c r="J103" s="31"/>
      <c r="K103" s="31"/>
      <c r="L103" s="31"/>
      <c r="M103" s="31"/>
      <c r="N103" s="31"/>
    </row>
    <row r="104" spans="2:14" ht="10.5" customHeight="1" thickTop="1" thickBot="1">
      <c r="B104" s="31"/>
      <c r="C104" s="22"/>
      <c r="D104" s="22" t="s">
        <v>158</v>
      </c>
      <c r="E104" s="31"/>
      <c r="F104" s="32">
        <v>12.1</v>
      </c>
      <c r="G104" s="33"/>
      <c r="H104" s="34">
        <v>6.9</v>
      </c>
      <c r="I104" s="35">
        <f t="shared" si="0"/>
        <v>83.49</v>
      </c>
      <c r="J104" s="31"/>
      <c r="K104" s="31"/>
      <c r="L104" s="31"/>
      <c r="M104" s="31"/>
      <c r="N104" s="31"/>
    </row>
    <row r="105" spans="2:14" ht="10.5" customHeight="1" thickTop="1" thickBot="1">
      <c r="B105" s="31"/>
      <c r="C105" s="22"/>
      <c r="D105" s="31"/>
      <c r="E105" s="31"/>
      <c r="F105" s="32"/>
      <c r="G105" s="33"/>
      <c r="H105" s="34"/>
      <c r="I105" s="35"/>
      <c r="J105" s="31"/>
      <c r="K105" s="31"/>
      <c r="L105" s="31"/>
      <c r="M105" s="31"/>
      <c r="N105" s="31" t="s">
        <v>159</v>
      </c>
    </row>
    <row r="106" spans="2:14" ht="10.5" customHeight="1" thickTop="1" thickBot="1">
      <c r="B106" s="31"/>
      <c r="C106" s="22"/>
      <c r="D106" s="31" t="s">
        <v>160</v>
      </c>
      <c r="E106" s="31"/>
      <c r="F106" s="32"/>
      <c r="G106" s="33"/>
      <c r="H106" s="34"/>
      <c r="I106" s="35">
        <f>ROUND(SUM(I96:I105),2)</f>
        <v>3430.69</v>
      </c>
      <c r="J106" s="31">
        <v>6.22</v>
      </c>
      <c r="K106" s="31">
        <f>ROUND(PRODUCT(I106:J106),2)</f>
        <v>21338.89</v>
      </c>
      <c r="L106" s="31"/>
      <c r="M106" s="31"/>
      <c r="N106" s="31"/>
    </row>
    <row r="107" spans="2:14" ht="10.5" customHeight="1" thickTop="1" thickBot="1">
      <c r="B107" s="31"/>
      <c r="C107" s="22"/>
      <c r="D107" s="31" t="s">
        <v>161</v>
      </c>
      <c r="E107" s="31"/>
      <c r="F107" s="32"/>
      <c r="G107" s="33"/>
      <c r="H107" s="34"/>
      <c r="I107" s="35"/>
      <c r="J107" s="31"/>
      <c r="K107" s="31"/>
      <c r="L107" s="31"/>
      <c r="M107" s="31"/>
      <c r="N107" s="31"/>
    </row>
    <row r="108" spans="2:14" ht="74.849999999999994" customHeight="1" thickTop="1" thickBot="1">
      <c r="B108" s="31" t="s">
        <v>162</v>
      </c>
      <c r="C108" s="22" t="s">
        <v>163</v>
      </c>
      <c r="D108" s="48" t="s">
        <v>164</v>
      </c>
      <c r="E108" s="31"/>
      <c r="F108" s="32"/>
      <c r="G108" s="33"/>
      <c r="H108" s="34"/>
      <c r="I108" s="35"/>
      <c r="J108" s="31"/>
      <c r="K108" s="31"/>
      <c r="L108" s="31"/>
      <c r="M108" s="31"/>
      <c r="N108" s="31"/>
    </row>
    <row r="109" spans="2:14" ht="10.5" customHeight="1" thickTop="1" thickBot="1">
      <c r="B109" s="31"/>
      <c r="C109" s="22"/>
      <c r="D109" s="22" t="s">
        <v>165</v>
      </c>
      <c r="E109" s="31"/>
      <c r="F109" s="32"/>
      <c r="G109" s="33"/>
      <c r="H109" s="34"/>
      <c r="I109" s="35"/>
      <c r="J109" s="31"/>
      <c r="K109" s="31"/>
      <c r="L109" s="31"/>
      <c r="M109" s="31"/>
      <c r="N109" s="31"/>
    </row>
    <row r="110" spans="2:14" ht="10.5" customHeight="1" thickTop="1" thickBot="1">
      <c r="B110" s="31"/>
      <c r="C110" s="22"/>
      <c r="D110" s="22" t="s">
        <v>166</v>
      </c>
      <c r="E110" s="31">
        <v>3430.69</v>
      </c>
      <c r="F110" s="32"/>
      <c r="G110" s="33"/>
      <c r="H110" s="34">
        <v>5</v>
      </c>
      <c r="I110" s="35">
        <f>ROUND(PRODUCT(E110:H110),2)</f>
        <v>17153.45</v>
      </c>
      <c r="J110" s="31"/>
      <c r="K110" s="31"/>
      <c r="L110" s="31"/>
      <c r="M110" s="31"/>
      <c r="N110" s="31"/>
    </row>
    <row r="111" spans="2:14" ht="10.5" customHeight="1" thickTop="1" thickBot="1">
      <c r="B111" s="31"/>
      <c r="C111" s="22"/>
      <c r="D111" s="31"/>
      <c r="E111" s="31"/>
      <c r="F111" s="32"/>
      <c r="G111" s="33"/>
      <c r="H111" s="34"/>
      <c r="I111" s="35"/>
      <c r="J111" s="31"/>
      <c r="K111" s="31"/>
      <c r="L111" s="31"/>
      <c r="M111" s="31"/>
      <c r="N111" s="31" t="s">
        <v>167</v>
      </c>
    </row>
    <row r="112" spans="2:14" ht="10.5" customHeight="1" thickTop="1" thickBot="1">
      <c r="B112" s="31"/>
      <c r="C112" s="22"/>
      <c r="D112" s="31" t="s">
        <v>168</v>
      </c>
      <c r="E112" s="31"/>
      <c r="F112" s="32"/>
      <c r="G112" s="33"/>
      <c r="H112" s="34"/>
      <c r="I112" s="35">
        <f>ROUND(SUM(I109:I111),2)</f>
        <v>17153.45</v>
      </c>
      <c r="J112" s="31">
        <v>1.01</v>
      </c>
      <c r="K112" s="31">
        <f>ROUND(PRODUCT(I112:J112),2)</f>
        <v>17324.98</v>
      </c>
      <c r="L112" s="31"/>
      <c r="M112" s="31"/>
      <c r="N112" s="31"/>
    </row>
    <row r="113" spans="2:14" ht="10.5" customHeight="1" thickTop="1" thickBot="1">
      <c r="B113" s="31"/>
      <c r="C113" s="22"/>
      <c r="D113" s="31" t="s">
        <v>169</v>
      </c>
      <c r="E113" s="31"/>
      <c r="F113" s="32"/>
      <c r="G113" s="33"/>
      <c r="H113" s="34"/>
      <c r="I113" s="35"/>
      <c r="J113" s="31"/>
      <c r="K113" s="31"/>
      <c r="L113" s="31"/>
      <c r="M113" s="31"/>
      <c r="N113" s="31"/>
    </row>
    <row r="114" spans="2:14" ht="93.2" customHeight="1" thickTop="1" thickBot="1">
      <c r="B114" s="31" t="s">
        <v>170</v>
      </c>
      <c r="C114" s="22" t="s">
        <v>171</v>
      </c>
      <c r="D114" s="48" t="s">
        <v>172</v>
      </c>
      <c r="E114" s="31"/>
      <c r="F114" s="32"/>
      <c r="G114" s="33"/>
      <c r="H114" s="34"/>
      <c r="I114" s="35"/>
      <c r="J114" s="31"/>
      <c r="K114" s="31"/>
      <c r="L114" s="31"/>
      <c r="M114" s="31"/>
      <c r="N114" s="31"/>
    </row>
    <row r="115" spans="2:14" ht="10.5" customHeight="1" thickTop="1" thickBot="1">
      <c r="B115" s="31"/>
      <c r="C115" s="22"/>
      <c r="D115" s="22" t="s">
        <v>173</v>
      </c>
      <c r="E115" s="31"/>
      <c r="F115" s="32"/>
      <c r="G115" s="33"/>
      <c r="H115" s="34"/>
      <c r="I115" s="35"/>
      <c r="J115" s="31"/>
      <c r="K115" s="31"/>
      <c r="L115" s="31"/>
      <c r="M115" s="31"/>
      <c r="N115" s="31"/>
    </row>
    <row r="116" spans="2:14" ht="10.5" customHeight="1" thickTop="1" thickBot="1">
      <c r="B116" s="31"/>
      <c r="C116" s="22"/>
      <c r="D116" s="22" t="s">
        <v>174</v>
      </c>
      <c r="E116" s="31">
        <v>436</v>
      </c>
      <c r="F116" s="32"/>
      <c r="G116" s="33"/>
      <c r="H116" s="34">
        <v>5</v>
      </c>
      <c r="I116" s="35">
        <f>ROUND(PRODUCT(E116:H116),2)</f>
        <v>2180</v>
      </c>
      <c r="J116" s="31"/>
      <c r="K116" s="31"/>
      <c r="L116" s="31"/>
      <c r="M116" s="31"/>
      <c r="N116" s="31"/>
    </row>
    <row r="117" spans="2:14" ht="10.5" customHeight="1" thickTop="1" thickBot="1">
      <c r="B117" s="31"/>
      <c r="C117" s="22"/>
      <c r="D117" s="31"/>
      <c r="E117" s="31"/>
      <c r="F117" s="32"/>
      <c r="G117" s="33"/>
      <c r="H117" s="34"/>
      <c r="I117" s="35"/>
      <c r="J117" s="31"/>
      <c r="K117" s="31"/>
      <c r="L117" s="31"/>
      <c r="M117" s="31"/>
      <c r="N117" s="31" t="s">
        <v>175</v>
      </c>
    </row>
    <row r="118" spans="2:14" ht="10.5" customHeight="1" thickTop="1" thickBot="1">
      <c r="B118" s="31"/>
      <c r="C118" s="22"/>
      <c r="D118" s="31" t="s">
        <v>176</v>
      </c>
      <c r="E118" s="31"/>
      <c r="F118" s="32"/>
      <c r="G118" s="33"/>
      <c r="H118" s="34"/>
      <c r="I118" s="35">
        <f>ROUND(SUM(I115:I117),2)</f>
        <v>2180</v>
      </c>
      <c r="J118" s="31">
        <v>2.4500000000000002</v>
      </c>
      <c r="K118" s="31">
        <f>ROUND(PRODUCT(I118:J118),2)</f>
        <v>5341</v>
      </c>
      <c r="L118" s="31"/>
      <c r="M118" s="31"/>
      <c r="N118" s="31"/>
    </row>
    <row r="119" spans="2:14" ht="10.5" customHeight="1" thickTop="1" thickBot="1">
      <c r="B119" s="31"/>
      <c r="C119" s="22"/>
      <c r="D119" s="31" t="s">
        <v>177</v>
      </c>
      <c r="E119" s="31"/>
      <c r="F119" s="32"/>
      <c r="G119" s="33"/>
      <c r="H119" s="34"/>
      <c r="I119" s="35"/>
      <c r="J119" s="31"/>
      <c r="K119" s="31"/>
      <c r="L119" s="31"/>
      <c r="M119" s="31"/>
      <c r="N119" s="31"/>
    </row>
    <row r="120" spans="2:14" ht="33" customHeight="1" thickTop="1" thickBot="1">
      <c r="B120" s="31" t="s">
        <v>178</v>
      </c>
      <c r="C120" s="22" t="s">
        <v>179</v>
      </c>
      <c r="D120" s="48" t="s">
        <v>180</v>
      </c>
      <c r="E120" s="31"/>
      <c r="F120" s="32"/>
      <c r="G120" s="33"/>
      <c r="H120" s="34"/>
      <c r="I120" s="35"/>
      <c r="J120" s="31"/>
      <c r="K120" s="31"/>
      <c r="L120" s="31"/>
      <c r="M120" s="31"/>
      <c r="N120" s="31"/>
    </row>
    <row r="121" spans="2:14" ht="10.5" customHeight="1" thickTop="1" thickBot="1">
      <c r="B121" s="31"/>
      <c r="C121" s="22"/>
      <c r="D121" s="22" t="s">
        <v>181</v>
      </c>
      <c r="E121" s="31"/>
      <c r="F121" s="32"/>
      <c r="G121" s="33"/>
      <c r="H121" s="34"/>
      <c r="I121" s="35"/>
      <c r="J121" s="31"/>
      <c r="K121" s="31"/>
      <c r="L121" s="31"/>
      <c r="M121" s="31"/>
      <c r="N121" s="31"/>
    </row>
    <row r="122" spans="2:14" ht="10.5" customHeight="1" thickTop="1" thickBot="1">
      <c r="B122" s="31"/>
      <c r="C122" s="22"/>
      <c r="D122" s="22" t="s">
        <v>182</v>
      </c>
      <c r="E122" s="31">
        <v>1</v>
      </c>
      <c r="F122" s="32"/>
      <c r="G122" s="33"/>
      <c r="H122" s="34"/>
      <c r="I122" s="35">
        <f>ROUND(PRODUCT(E122:H122),2)</f>
        <v>1</v>
      </c>
      <c r="J122" s="31"/>
      <c r="K122" s="31"/>
      <c r="L122" s="31"/>
      <c r="M122" s="31"/>
      <c r="N122" s="31"/>
    </row>
    <row r="123" spans="2:14" ht="10.5" customHeight="1" thickTop="1" thickBot="1">
      <c r="B123" s="31"/>
      <c r="C123" s="22"/>
      <c r="D123" s="31"/>
      <c r="E123" s="31"/>
      <c r="F123" s="32"/>
      <c r="G123" s="33"/>
      <c r="H123" s="34"/>
      <c r="I123" s="35"/>
      <c r="J123" s="31"/>
      <c r="K123" s="31"/>
      <c r="L123" s="31"/>
      <c r="M123" s="31"/>
      <c r="N123" s="31" t="s">
        <v>183</v>
      </c>
    </row>
    <row r="124" spans="2:14" ht="10.5" customHeight="1" thickTop="1" thickBot="1">
      <c r="B124" s="31"/>
      <c r="C124" s="22"/>
      <c r="D124" s="31" t="s">
        <v>184</v>
      </c>
      <c r="E124" s="31"/>
      <c r="F124" s="32"/>
      <c r="G124" s="33"/>
      <c r="H124" s="34"/>
      <c r="I124" s="35">
        <f>ROUND(SUM(I121:I123),2)</f>
        <v>1</v>
      </c>
      <c r="J124" s="31">
        <v>164.26</v>
      </c>
      <c r="K124" s="31">
        <f>ROUND(PRODUCT(I124:J124),2)</f>
        <v>164.26</v>
      </c>
      <c r="L124" s="31"/>
      <c r="M124" s="31"/>
      <c r="N124" s="31"/>
    </row>
    <row r="125" spans="2:14" ht="10.5" customHeight="1" thickTop="1" thickBot="1">
      <c r="B125" s="31"/>
      <c r="C125" s="22"/>
      <c r="D125" s="31" t="s">
        <v>185</v>
      </c>
      <c r="E125" s="31"/>
      <c r="F125" s="32"/>
      <c r="G125" s="33"/>
      <c r="H125" s="34"/>
      <c r="I125" s="35"/>
      <c r="J125" s="31"/>
      <c r="K125" s="31"/>
      <c r="L125" s="31"/>
      <c r="M125" s="31"/>
      <c r="N125" s="31"/>
    </row>
    <row r="126" spans="2:14" ht="22.9" customHeight="1" thickTop="1" thickBot="1">
      <c r="B126" s="31" t="s">
        <v>186</v>
      </c>
      <c r="C126" s="22" t="s">
        <v>187</v>
      </c>
      <c r="D126" s="48" t="s">
        <v>188</v>
      </c>
      <c r="E126" s="31"/>
      <c r="F126" s="32"/>
      <c r="G126" s="33"/>
      <c r="H126" s="34"/>
      <c r="I126" s="35"/>
      <c r="J126" s="31"/>
      <c r="K126" s="31"/>
      <c r="L126" s="31"/>
      <c r="M126" s="31"/>
      <c r="N126" s="31"/>
    </row>
    <row r="127" spans="2:14" ht="10.5" customHeight="1" thickTop="1" thickBot="1">
      <c r="B127" s="31"/>
      <c r="C127" s="22"/>
      <c r="D127" s="22" t="s">
        <v>189</v>
      </c>
      <c r="E127" s="31"/>
      <c r="F127" s="32"/>
      <c r="G127" s="33"/>
      <c r="H127" s="34"/>
      <c r="I127" s="35"/>
      <c r="J127" s="31"/>
      <c r="K127" s="31"/>
      <c r="L127" s="31"/>
      <c r="M127" s="31"/>
      <c r="N127" s="31"/>
    </row>
    <row r="128" spans="2:14" ht="10.5" customHeight="1" thickTop="1" thickBot="1">
      <c r="B128" s="31"/>
      <c r="C128" s="22"/>
      <c r="D128" s="22" t="s">
        <v>190</v>
      </c>
      <c r="E128" s="31">
        <v>5</v>
      </c>
      <c r="F128" s="32"/>
      <c r="G128" s="33"/>
      <c r="H128" s="34"/>
      <c r="I128" s="35">
        <f>ROUND(PRODUCT(E128:H128),2)</f>
        <v>5</v>
      </c>
      <c r="J128" s="31"/>
      <c r="K128" s="31"/>
      <c r="L128" s="31"/>
      <c r="M128" s="31"/>
      <c r="N128" s="31"/>
    </row>
    <row r="129" spans="2:14" ht="10.5" customHeight="1" thickTop="1" thickBot="1">
      <c r="B129" s="31"/>
      <c r="C129" s="22"/>
      <c r="D129" s="31"/>
      <c r="E129" s="31"/>
      <c r="F129" s="32"/>
      <c r="G129" s="33"/>
      <c r="H129" s="34"/>
      <c r="I129" s="35"/>
      <c r="J129" s="31"/>
      <c r="K129" s="31"/>
      <c r="L129" s="31"/>
      <c r="M129" s="31"/>
      <c r="N129" s="31" t="s">
        <v>191</v>
      </c>
    </row>
    <row r="130" spans="2:14" ht="10.5" customHeight="1" thickTop="1" thickBot="1">
      <c r="B130" s="31"/>
      <c r="C130" s="22"/>
      <c r="D130" s="31" t="s">
        <v>192</v>
      </c>
      <c r="E130" s="31"/>
      <c r="F130" s="32"/>
      <c r="G130" s="33"/>
      <c r="H130" s="34"/>
      <c r="I130" s="35">
        <f>ROUND(SUM(I127:I129),2)</f>
        <v>5</v>
      </c>
      <c r="J130" s="31">
        <v>18.05</v>
      </c>
      <c r="K130" s="31">
        <f>ROUND(PRODUCT(I130:J130),2)</f>
        <v>90.25</v>
      </c>
      <c r="L130" s="31"/>
      <c r="M130" s="31"/>
      <c r="N130" s="31"/>
    </row>
    <row r="131" spans="2:14" ht="10.5" customHeight="1" thickTop="1" thickBot="1">
      <c r="B131" s="31"/>
      <c r="C131" s="22"/>
      <c r="D131" s="31" t="s">
        <v>193</v>
      </c>
      <c r="E131" s="31"/>
      <c r="F131" s="32"/>
      <c r="G131" s="33"/>
      <c r="H131" s="34"/>
      <c r="I131" s="35"/>
      <c r="J131" s="31"/>
      <c r="K131" s="31"/>
      <c r="L131" s="31"/>
      <c r="M131" s="31"/>
      <c r="N131" s="31"/>
    </row>
    <row r="132" spans="2:14" ht="50.65" customHeight="1" thickTop="1" thickBot="1">
      <c r="B132" s="31" t="s">
        <v>194</v>
      </c>
      <c r="C132" s="22" t="s">
        <v>195</v>
      </c>
      <c r="D132" s="48" t="s">
        <v>196</v>
      </c>
      <c r="E132" s="31"/>
      <c r="F132" s="32"/>
      <c r="G132" s="33"/>
      <c r="H132" s="34"/>
      <c r="I132" s="35"/>
      <c r="J132" s="31"/>
      <c r="K132" s="31"/>
      <c r="L132" s="31"/>
      <c r="M132" s="31"/>
      <c r="N132" s="31"/>
    </row>
    <row r="133" spans="2:14" ht="10.5" customHeight="1" thickTop="1" thickBot="1">
      <c r="B133" s="31"/>
      <c r="C133" s="22"/>
      <c r="D133" s="22" t="s">
        <v>197</v>
      </c>
      <c r="E133" s="31"/>
      <c r="F133" s="32"/>
      <c r="G133" s="33"/>
      <c r="H133" s="34"/>
      <c r="I133" s="35"/>
      <c r="J133" s="31"/>
      <c r="K133" s="31"/>
      <c r="L133" s="31"/>
      <c r="M133" s="31"/>
      <c r="N133" s="31"/>
    </row>
    <row r="134" spans="2:14" ht="10.5" customHeight="1" thickTop="1" thickBot="1">
      <c r="B134" s="31"/>
      <c r="C134" s="22"/>
      <c r="D134" s="22" t="s">
        <v>198</v>
      </c>
      <c r="E134" s="31">
        <v>20</v>
      </c>
      <c r="F134" s="32"/>
      <c r="G134" s="33"/>
      <c r="H134" s="34"/>
      <c r="I134" s="35">
        <f>ROUND(PRODUCT(E134:H134),2)</f>
        <v>20</v>
      </c>
      <c r="J134" s="31"/>
      <c r="K134" s="31"/>
      <c r="L134" s="31"/>
      <c r="M134" s="31"/>
      <c r="N134" s="31"/>
    </row>
    <row r="135" spans="2:14" ht="10.5" customHeight="1" thickTop="1" thickBot="1">
      <c r="B135" s="31"/>
      <c r="C135" s="22"/>
      <c r="D135" s="31"/>
      <c r="E135" s="31"/>
      <c r="F135" s="32"/>
      <c r="G135" s="33"/>
      <c r="H135" s="34"/>
      <c r="I135" s="35"/>
      <c r="J135" s="31"/>
      <c r="K135" s="31"/>
      <c r="L135" s="31"/>
      <c r="M135" s="31"/>
      <c r="N135" s="31" t="s">
        <v>199</v>
      </c>
    </row>
    <row r="136" spans="2:14" ht="10.5" customHeight="1" thickTop="1" thickBot="1">
      <c r="B136" s="31"/>
      <c r="C136" s="22"/>
      <c r="D136" s="31" t="s">
        <v>200</v>
      </c>
      <c r="E136" s="31"/>
      <c r="F136" s="32"/>
      <c r="G136" s="33"/>
      <c r="H136" s="34"/>
      <c r="I136" s="35">
        <f>ROUND(SUM(I133:I135),2)</f>
        <v>20</v>
      </c>
      <c r="J136" s="31">
        <v>65</v>
      </c>
      <c r="K136" s="31">
        <f>ROUND(PRODUCT(I136:J136),2)</f>
        <v>1300</v>
      </c>
      <c r="L136" s="31"/>
      <c r="M136" s="31"/>
      <c r="N136" s="31"/>
    </row>
    <row r="137" spans="2:14" ht="10.5" customHeight="1" thickTop="1" thickBot="1">
      <c r="B137" s="31"/>
      <c r="C137" s="22"/>
      <c r="D137" s="31" t="s">
        <v>201</v>
      </c>
      <c r="E137" s="31"/>
      <c r="F137" s="32"/>
      <c r="G137" s="33"/>
      <c r="H137" s="34"/>
      <c r="I137" s="35"/>
      <c r="J137" s="31"/>
      <c r="K137" s="31"/>
      <c r="L137" s="31"/>
      <c r="M137" s="31"/>
      <c r="N137" s="31"/>
    </row>
    <row r="138" spans="2:14" ht="10.5" customHeight="1" thickTop="1" thickBot="1">
      <c r="B138" s="31" t="s">
        <v>202</v>
      </c>
      <c r="C138" s="22" t="s">
        <v>203</v>
      </c>
      <c r="D138" s="48" t="s">
        <v>204</v>
      </c>
      <c r="E138" s="31"/>
      <c r="F138" s="32"/>
      <c r="G138" s="33"/>
      <c r="H138" s="34"/>
      <c r="I138" s="35"/>
      <c r="J138" s="31"/>
      <c r="K138" s="31"/>
      <c r="L138" s="31"/>
      <c r="M138" s="31"/>
      <c r="N138" s="31"/>
    </row>
    <row r="139" spans="2:14" ht="10.5" customHeight="1" thickTop="1" thickBot="1">
      <c r="B139" s="31"/>
      <c r="C139" s="22"/>
      <c r="D139" s="22" t="s">
        <v>205</v>
      </c>
      <c r="E139" s="31"/>
      <c r="F139" s="32"/>
      <c r="G139" s="33"/>
      <c r="H139" s="34"/>
      <c r="I139" s="35"/>
      <c r="J139" s="31"/>
      <c r="K139" s="31"/>
      <c r="L139" s="31"/>
      <c r="M139" s="31"/>
      <c r="N139" s="31"/>
    </row>
    <row r="140" spans="2:14" ht="10.5" customHeight="1" thickTop="1" thickBot="1">
      <c r="B140" s="31"/>
      <c r="C140" s="22"/>
      <c r="D140" s="22" t="s">
        <v>206</v>
      </c>
      <c r="E140" s="31"/>
      <c r="F140" s="32"/>
      <c r="G140" s="33"/>
      <c r="H140" s="34">
        <v>0</v>
      </c>
      <c r="I140" s="35">
        <f>ROUND(PRODUCT(E140:H140),2)</f>
        <v>0</v>
      </c>
      <c r="J140" s="31"/>
      <c r="K140" s="31"/>
      <c r="L140" s="31"/>
      <c r="M140" s="31"/>
      <c r="N140" s="31"/>
    </row>
    <row r="141" spans="2:14" ht="10.5" customHeight="1" thickTop="1" thickBot="1">
      <c r="B141" s="31"/>
      <c r="C141" s="22"/>
      <c r="D141" s="22" t="s">
        <v>207</v>
      </c>
      <c r="E141" s="31"/>
      <c r="F141" s="32"/>
      <c r="G141" s="33"/>
      <c r="H141" s="34">
        <v>0</v>
      </c>
      <c r="I141" s="35">
        <f>ROUND(PRODUCT(E141:H141),2)</f>
        <v>0</v>
      </c>
      <c r="J141" s="31"/>
      <c r="K141" s="31"/>
      <c r="L141" s="31"/>
      <c r="M141" s="31"/>
      <c r="N141" s="31"/>
    </row>
    <row r="142" spans="2:14" ht="10.5" customHeight="1" thickTop="1" thickBot="1">
      <c r="B142" s="31"/>
      <c r="C142" s="22"/>
      <c r="D142" s="22" t="s">
        <v>208</v>
      </c>
      <c r="E142" s="31">
        <v>500</v>
      </c>
      <c r="F142" s="32"/>
      <c r="G142" s="33"/>
      <c r="H142" s="34"/>
      <c r="I142" s="35">
        <f>ROUND(PRODUCT(E142:H142),2)</f>
        <v>500</v>
      </c>
      <c r="J142" s="31"/>
      <c r="K142" s="31"/>
      <c r="L142" s="31"/>
      <c r="M142" s="31"/>
      <c r="N142" s="31"/>
    </row>
    <row r="143" spans="2:14" ht="10.5" customHeight="1" thickTop="1" thickBot="1">
      <c r="B143" s="31"/>
      <c r="C143" s="22"/>
      <c r="D143" s="31"/>
      <c r="E143" s="31"/>
      <c r="F143" s="32"/>
      <c r="G143" s="33"/>
      <c r="H143" s="34"/>
      <c r="I143" s="35"/>
      <c r="J143" s="31"/>
      <c r="K143" s="31"/>
      <c r="L143" s="31"/>
      <c r="M143" s="31"/>
      <c r="N143" s="31" t="s">
        <v>209</v>
      </c>
    </row>
    <row r="144" spans="2:14" ht="10.5" customHeight="1" thickTop="1" thickBot="1">
      <c r="B144" s="31"/>
      <c r="C144" s="22"/>
      <c r="D144" s="31" t="s">
        <v>210</v>
      </c>
      <c r="E144" s="31"/>
      <c r="F144" s="32"/>
      <c r="G144" s="33"/>
      <c r="H144" s="34"/>
      <c r="I144" s="35">
        <f>ROUND(SUM(I139:I143),2)</f>
        <v>500</v>
      </c>
      <c r="J144" s="31">
        <v>28.27</v>
      </c>
      <c r="K144" s="31">
        <f>ROUND(PRODUCT(I144:J144),2)</f>
        <v>14135</v>
      </c>
      <c r="L144" s="31"/>
      <c r="M144" s="31"/>
      <c r="N144" s="31"/>
    </row>
    <row r="145" spans="2:14" ht="10.5" customHeight="1" thickTop="1" thickBot="1">
      <c r="B145" s="31"/>
      <c r="C145" s="22"/>
      <c r="D145" s="31" t="s">
        <v>211</v>
      </c>
      <c r="E145" s="31"/>
      <c r="F145" s="32"/>
      <c r="G145" s="33"/>
      <c r="H145" s="34"/>
      <c r="I145" s="35"/>
      <c r="J145" s="31"/>
      <c r="K145" s="31"/>
      <c r="L145" s="31"/>
      <c r="M145" s="31"/>
      <c r="N145" s="31"/>
    </row>
    <row r="146" spans="2:14" ht="61.9" customHeight="1" thickTop="1" thickBot="1">
      <c r="B146" s="31" t="s">
        <v>212</v>
      </c>
      <c r="C146" s="22" t="s">
        <v>213</v>
      </c>
      <c r="D146" s="48" t="s">
        <v>214</v>
      </c>
      <c r="E146" s="31"/>
      <c r="F146" s="32"/>
      <c r="G146" s="33"/>
      <c r="H146" s="34"/>
      <c r="I146" s="35"/>
      <c r="J146" s="31"/>
      <c r="K146" s="31"/>
      <c r="L146" s="31"/>
      <c r="M146" s="31"/>
      <c r="N146" s="31"/>
    </row>
    <row r="147" spans="2:14" ht="10.5" customHeight="1" thickTop="1" thickBot="1">
      <c r="B147" s="31"/>
      <c r="C147" s="22"/>
      <c r="D147" s="22" t="s">
        <v>215</v>
      </c>
      <c r="E147" s="31"/>
      <c r="F147" s="32"/>
      <c r="G147" s="33"/>
      <c r="H147" s="34"/>
      <c r="I147" s="35"/>
      <c r="J147" s="31"/>
      <c r="K147" s="31"/>
      <c r="L147" s="31"/>
      <c r="M147" s="31"/>
      <c r="N147" s="31"/>
    </row>
    <row r="148" spans="2:14" ht="10.5" customHeight="1" thickTop="1" thickBot="1">
      <c r="B148" s="31"/>
      <c r="C148" s="22"/>
      <c r="D148" s="22" t="s">
        <v>216</v>
      </c>
      <c r="E148" s="31">
        <v>130.62</v>
      </c>
      <c r="F148" s="32"/>
      <c r="G148" s="33"/>
      <c r="H148" s="34"/>
      <c r="I148" s="35">
        <f t="shared" ref="I148:I156" si="1">ROUND(PRODUCT(E148:H148),2)</f>
        <v>130.62</v>
      </c>
      <c r="J148" s="31"/>
      <c r="K148" s="31"/>
      <c r="L148" s="31"/>
      <c r="M148" s="31"/>
      <c r="N148" s="31"/>
    </row>
    <row r="149" spans="2:14" ht="10.5" customHeight="1" thickTop="1" thickBot="1">
      <c r="B149" s="31"/>
      <c r="C149" s="22"/>
      <c r="D149" s="22" t="s">
        <v>217</v>
      </c>
      <c r="E149" s="31">
        <v>210.75</v>
      </c>
      <c r="F149" s="32"/>
      <c r="G149" s="33"/>
      <c r="H149" s="34"/>
      <c r="I149" s="35">
        <f t="shared" si="1"/>
        <v>210.75</v>
      </c>
      <c r="J149" s="31"/>
      <c r="K149" s="31"/>
      <c r="L149" s="31"/>
      <c r="M149" s="31"/>
      <c r="N149" s="31"/>
    </row>
    <row r="150" spans="2:14" ht="10.5" customHeight="1" thickTop="1" thickBot="1">
      <c r="B150" s="31"/>
      <c r="C150" s="22"/>
      <c r="D150" s="22" t="s">
        <v>218</v>
      </c>
      <c r="E150" s="31">
        <v>155.63</v>
      </c>
      <c r="F150" s="32"/>
      <c r="G150" s="33"/>
      <c r="H150" s="34"/>
      <c r="I150" s="35">
        <f t="shared" si="1"/>
        <v>155.63</v>
      </c>
      <c r="J150" s="31"/>
      <c r="K150" s="31"/>
      <c r="L150" s="31"/>
      <c r="M150" s="31"/>
      <c r="N150" s="31"/>
    </row>
    <row r="151" spans="2:14" ht="10.5" customHeight="1" thickTop="1" thickBot="1">
      <c r="B151" s="31"/>
      <c r="C151" s="22"/>
      <c r="D151" s="22" t="s">
        <v>219</v>
      </c>
      <c r="E151" s="31">
        <v>67.8</v>
      </c>
      <c r="F151" s="32"/>
      <c r="G151" s="33"/>
      <c r="H151" s="34"/>
      <c r="I151" s="35">
        <f t="shared" si="1"/>
        <v>67.8</v>
      </c>
      <c r="J151" s="31"/>
      <c r="K151" s="31"/>
      <c r="L151" s="31"/>
      <c r="M151" s="31"/>
      <c r="N151" s="31"/>
    </row>
    <row r="152" spans="2:14" ht="10.5" customHeight="1" thickTop="1" thickBot="1">
      <c r="B152" s="31"/>
      <c r="C152" s="22"/>
      <c r="D152" s="22" t="s">
        <v>220</v>
      </c>
      <c r="E152" s="31">
        <v>67.8</v>
      </c>
      <c r="F152" s="32"/>
      <c r="G152" s="33"/>
      <c r="H152" s="34"/>
      <c r="I152" s="35">
        <f t="shared" si="1"/>
        <v>67.8</v>
      </c>
      <c r="J152" s="31"/>
      <c r="K152" s="31"/>
      <c r="L152" s="31"/>
      <c r="M152" s="31"/>
      <c r="N152" s="31"/>
    </row>
    <row r="153" spans="2:14" ht="10.5" customHeight="1" thickTop="1" thickBot="1">
      <c r="B153" s="31"/>
      <c r="C153" s="22"/>
      <c r="D153" s="22" t="s">
        <v>221</v>
      </c>
      <c r="E153" s="31"/>
      <c r="F153" s="32"/>
      <c r="G153" s="33"/>
      <c r="H153" s="34">
        <v>0</v>
      </c>
      <c r="I153" s="35">
        <f t="shared" si="1"/>
        <v>0</v>
      </c>
      <c r="J153" s="31"/>
      <c r="K153" s="31"/>
      <c r="L153" s="31"/>
      <c r="M153" s="31"/>
      <c r="N153" s="31"/>
    </row>
    <row r="154" spans="2:14" ht="10.5" customHeight="1" thickTop="1" thickBot="1">
      <c r="B154" s="31"/>
      <c r="C154" s="22"/>
      <c r="D154" s="22" t="s">
        <v>222</v>
      </c>
      <c r="E154" s="31">
        <v>9</v>
      </c>
      <c r="F154" s="32"/>
      <c r="G154" s="33">
        <v>0.8</v>
      </c>
      <c r="H154" s="34">
        <v>2.5</v>
      </c>
      <c r="I154" s="35">
        <f t="shared" si="1"/>
        <v>18</v>
      </c>
      <c r="J154" s="31"/>
      <c r="K154" s="31"/>
      <c r="L154" s="31"/>
      <c r="M154" s="31"/>
      <c r="N154" s="31"/>
    </row>
    <row r="155" spans="2:14" ht="10.5" customHeight="1" thickTop="1" thickBot="1">
      <c r="B155" s="31"/>
      <c r="C155" s="22"/>
      <c r="D155" s="22" t="s">
        <v>223</v>
      </c>
      <c r="E155" s="31"/>
      <c r="F155" s="32"/>
      <c r="G155" s="33">
        <v>0.8</v>
      </c>
      <c r="H155" s="34">
        <v>2.5</v>
      </c>
      <c r="I155" s="35">
        <f t="shared" si="1"/>
        <v>2</v>
      </c>
      <c r="J155" s="31"/>
      <c r="K155" s="31"/>
      <c r="L155" s="31"/>
      <c r="M155" s="31"/>
      <c r="N155" s="31"/>
    </row>
    <row r="156" spans="2:14" ht="10.5" customHeight="1" thickTop="1" thickBot="1">
      <c r="B156" s="31"/>
      <c r="C156" s="22"/>
      <c r="D156" s="22" t="s">
        <v>224</v>
      </c>
      <c r="E156" s="31">
        <v>210.76</v>
      </c>
      <c r="F156" s="32"/>
      <c r="G156" s="33"/>
      <c r="H156" s="34"/>
      <c r="I156" s="35">
        <f t="shared" si="1"/>
        <v>210.76</v>
      </c>
      <c r="J156" s="31"/>
      <c r="K156" s="31"/>
      <c r="L156" s="31"/>
      <c r="M156" s="31"/>
      <c r="N156" s="31"/>
    </row>
    <row r="157" spans="2:14" ht="10.5" customHeight="1" thickTop="1" thickBot="1">
      <c r="B157" s="31"/>
      <c r="C157" s="22"/>
      <c r="D157" s="31"/>
      <c r="E157" s="31"/>
      <c r="F157" s="32"/>
      <c r="G157" s="33"/>
      <c r="H157" s="34"/>
      <c r="I157" s="35"/>
      <c r="J157" s="31"/>
      <c r="K157" s="31"/>
      <c r="L157" s="31"/>
      <c r="M157" s="31"/>
      <c r="N157" s="31" t="s">
        <v>225</v>
      </c>
    </row>
    <row r="158" spans="2:14" ht="10.5" customHeight="1" thickTop="1" thickBot="1">
      <c r="B158" s="31"/>
      <c r="C158" s="22"/>
      <c r="D158" s="31" t="s">
        <v>226</v>
      </c>
      <c r="E158" s="31"/>
      <c r="F158" s="32"/>
      <c r="G158" s="33"/>
      <c r="H158" s="34"/>
      <c r="I158" s="35">
        <f>ROUND(SUM(I147:I157),2)</f>
        <v>863.36</v>
      </c>
      <c r="J158" s="31">
        <v>12.68</v>
      </c>
      <c r="K158" s="31">
        <f>ROUND(PRODUCT(I158:J158),2)</f>
        <v>10947.4</v>
      </c>
      <c r="L158" s="31"/>
      <c r="M158" s="31"/>
      <c r="N158" s="31"/>
    </row>
    <row r="159" spans="2:14" ht="10.5" customHeight="1" thickTop="1" thickBot="1">
      <c r="B159" s="31"/>
      <c r="C159" s="22"/>
      <c r="D159" s="31" t="s">
        <v>227</v>
      </c>
      <c r="E159" s="31"/>
      <c r="F159" s="32"/>
      <c r="G159" s="33"/>
      <c r="H159" s="34"/>
      <c r="I159" s="35"/>
      <c r="J159" s="31"/>
      <c r="K159" s="31"/>
      <c r="L159" s="31"/>
      <c r="M159" s="31"/>
      <c r="N159" s="31"/>
    </row>
    <row r="160" spans="2:14" ht="10.5" customHeight="1" thickTop="1" thickBot="1">
      <c r="B160" s="31" t="s">
        <v>228</v>
      </c>
      <c r="C160" s="22" t="s">
        <v>229</v>
      </c>
      <c r="D160" s="48" t="s">
        <v>230</v>
      </c>
      <c r="E160" s="31"/>
      <c r="F160" s="32"/>
      <c r="G160" s="33"/>
      <c r="H160" s="34"/>
      <c r="I160" s="35"/>
      <c r="J160" s="31"/>
      <c r="K160" s="31"/>
      <c r="L160" s="31"/>
      <c r="M160" s="31"/>
      <c r="N160" s="31"/>
    </row>
    <row r="161" spans="2:14" ht="10.5" customHeight="1" thickTop="1" thickBot="1">
      <c r="B161" s="31"/>
      <c r="C161" s="22"/>
      <c r="D161" s="22" t="s">
        <v>231</v>
      </c>
      <c r="E161" s="31"/>
      <c r="F161" s="32"/>
      <c r="G161" s="33"/>
      <c r="H161" s="34"/>
      <c r="I161" s="35"/>
      <c r="J161" s="31"/>
      <c r="K161" s="31"/>
      <c r="L161" s="31"/>
      <c r="M161" s="31"/>
      <c r="N161" s="31"/>
    </row>
    <row r="162" spans="2:14" ht="10.5" customHeight="1" thickTop="1" thickBot="1">
      <c r="B162" s="31"/>
      <c r="C162" s="22"/>
      <c r="D162" s="22" t="s">
        <v>232</v>
      </c>
      <c r="E162" s="31"/>
      <c r="F162" s="32"/>
      <c r="G162" s="33"/>
      <c r="H162" s="34">
        <v>0</v>
      </c>
      <c r="I162" s="35">
        <f t="shared" ref="I162:I173" si="2">ROUND(PRODUCT(E162:H162),2)</f>
        <v>0</v>
      </c>
      <c r="J162" s="31"/>
      <c r="K162" s="31"/>
      <c r="L162" s="31"/>
      <c r="M162" s="31"/>
      <c r="N162" s="31"/>
    </row>
    <row r="163" spans="2:14" ht="10.5" customHeight="1" thickTop="1" thickBot="1">
      <c r="B163" s="31"/>
      <c r="C163" s="22"/>
      <c r="D163" s="22" t="s">
        <v>233</v>
      </c>
      <c r="E163" s="31"/>
      <c r="F163" s="32"/>
      <c r="G163" s="33"/>
      <c r="H163" s="34">
        <v>0</v>
      </c>
      <c r="I163" s="35">
        <f t="shared" si="2"/>
        <v>0</v>
      </c>
      <c r="J163" s="31"/>
      <c r="K163" s="31"/>
      <c r="L163" s="31"/>
      <c r="M163" s="31"/>
      <c r="N163" s="31"/>
    </row>
    <row r="164" spans="2:14" ht="10.5" customHeight="1" thickTop="1" thickBot="1">
      <c r="B164" s="31"/>
      <c r="C164" s="22"/>
      <c r="D164" s="22" t="s">
        <v>234</v>
      </c>
      <c r="E164" s="31">
        <v>13</v>
      </c>
      <c r="F164" s="32"/>
      <c r="G164" s="33"/>
      <c r="H164" s="34"/>
      <c r="I164" s="35">
        <f t="shared" si="2"/>
        <v>13</v>
      </c>
      <c r="J164" s="31"/>
      <c r="K164" s="31"/>
      <c r="L164" s="31"/>
      <c r="M164" s="31"/>
      <c r="N164" s="31"/>
    </row>
    <row r="165" spans="2:14" ht="10.5" customHeight="1" thickTop="1" thickBot="1">
      <c r="B165" s="31"/>
      <c r="C165" s="22"/>
      <c r="D165" s="22" t="s">
        <v>235</v>
      </c>
      <c r="E165" s="31">
        <v>13.5</v>
      </c>
      <c r="F165" s="32"/>
      <c r="G165" s="33"/>
      <c r="H165" s="34"/>
      <c r="I165" s="35">
        <f t="shared" si="2"/>
        <v>13.5</v>
      </c>
      <c r="J165" s="31"/>
      <c r="K165" s="31"/>
      <c r="L165" s="31"/>
      <c r="M165" s="31"/>
      <c r="N165" s="31"/>
    </row>
    <row r="166" spans="2:14" ht="10.5" customHeight="1" thickTop="1" thickBot="1">
      <c r="B166" s="31"/>
      <c r="C166" s="22"/>
      <c r="D166" s="22" t="s">
        <v>236</v>
      </c>
      <c r="E166" s="31">
        <v>7.5</v>
      </c>
      <c r="F166" s="32"/>
      <c r="G166" s="33"/>
      <c r="H166" s="34"/>
      <c r="I166" s="35">
        <f t="shared" si="2"/>
        <v>7.5</v>
      </c>
      <c r="J166" s="31"/>
      <c r="K166" s="31"/>
      <c r="L166" s="31"/>
      <c r="M166" s="31"/>
      <c r="N166" s="31"/>
    </row>
    <row r="167" spans="2:14" ht="10.5" customHeight="1" thickTop="1" thickBot="1">
      <c r="B167" s="31"/>
      <c r="C167" s="22"/>
      <c r="D167" s="22" t="s">
        <v>237</v>
      </c>
      <c r="E167" s="31">
        <v>4</v>
      </c>
      <c r="F167" s="32"/>
      <c r="G167" s="33"/>
      <c r="H167" s="34"/>
      <c r="I167" s="35">
        <f t="shared" si="2"/>
        <v>4</v>
      </c>
      <c r="J167" s="31"/>
      <c r="K167" s="31"/>
      <c r="L167" s="31"/>
      <c r="M167" s="31"/>
      <c r="N167" s="31"/>
    </row>
    <row r="168" spans="2:14" ht="10.5" customHeight="1" thickTop="1" thickBot="1">
      <c r="B168" s="31"/>
      <c r="C168" s="22"/>
      <c r="D168" s="22" t="s">
        <v>238</v>
      </c>
      <c r="E168" s="31"/>
      <c r="F168" s="32"/>
      <c r="G168" s="33"/>
      <c r="H168" s="34">
        <v>0</v>
      </c>
      <c r="I168" s="35">
        <f t="shared" si="2"/>
        <v>0</v>
      </c>
      <c r="J168" s="31"/>
      <c r="K168" s="31"/>
      <c r="L168" s="31"/>
      <c r="M168" s="31"/>
      <c r="N168" s="31"/>
    </row>
    <row r="169" spans="2:14" ht="10.5" customHeight="1" thickTop="1" thickBot="1">
      <c r="B169" s="31"/>
      <c r="C169" s="22"/>
      <c r="D169" s="22" t="s">
        <v>239</v>
      </c>
      <c r="E169" s="31">
        <v>59</v>
      </c>
      <c r="F169" s="32"/>
      <c r="G169" s="33"/>
      <c r="H169" s="34"/>
      <c r="I169" s="35">
        <f t="shared" si="2"/>
        <v>59</v>
      </c>
      <c r="J169" s="31"/>
      <c r="K169" s="31"/>
      <c r="L169" s="31"/>
      <c r="M169" s="31"/>
      <c r="N169" s="31"/>
    </row>
    <row r="170" spans="2:14" ht="10.5" customHeight="1" thickTop="1" thickBot="1">
      <c r="B170" s="31"/>
      <c r="C170" s="22"/>
      <c r="D170" s="22" t="s">
        <v>240</v>
      </c>
      <c r="E170" s="31">
        <v>78.5</v>
      </c>
      <c r="F170" s="32"/>
      <c r="G170" s="33"/>
      <c r="H170" s="34"/>
      <c r="I170" s="35">
        <f t="shared" si="2"/>
        <v>78.5</v>
      </c>
      <c r="J170" s="31"/>
      <c r="K170" s="31"/>
      <c r="L170" s="31"/>
      <c r="M170" s="31"/>
      <c r="N170" s="31"/>
    </row>
    <row r="171" spans="2:14" ht="10.5" customHeight="1" thickTop="1" thickBot="1">
      <c r="B171" s="31"/>
      <c r="C171" s="22"/>
      <c r="D171" s="22" t="s">
        <v>241</v>
      </c>
      <c r="E171" s="31">
        <v>34</v>
      </c>
      <c r="F171" s="32"/>
      <c r="G171" s="33"/>
      <c r="H171" s="34"/>
      <c r="I171" s="35">
        <f t="shared" si="2"/>
        <v>34</v>
      </c>
      <c r="J171" s="31"/>
      <c r="K171" s="31"/>
      <c r="L171" s="31"/>
      <c r="M171" s="31"/>
      <c r="N171" s="31"/>
    </row>
    <row r="172" spans="2:14" ht="10.5" customHeight="1" thickTop="1" thickBot="1">
      <c r="B172" s="31"/>
      <c r="C172" s="22"/>
      <c r="D172" s="22" t="s">
        <v>242</v>
      </c>
      <c r="E172" s="31">
        <v>19</v>
      </c>
      <c r="F172" s="32"/>
      <c r="G172" s="33"/>
      <c r="H172" s="34"/>
      <c r="I172" s="35">
        <f t="shared" si="2"/>
        <v>19</v>
      </c>
      <c r="J172" s="31"/>
      <c r="K172" s="31"/>
      <c r="L172" s="31"/>
      <c r="M172" s="31"/>
      <c r="N172" s="31"/>
    </row>
    <row r="173" spans="2:14" ht="10.5" customHeight="1" thickTop="1" thickBot="1">
      <c r="B173" s="31"/>
      <c r="C173" s="22"/>
      <c r="D173" s="22" t="s">
        <v>243</v>
      </c>
      <c r="E173" s="31"/>
      <c r="F173" s="32"/>
      <c r="G173" s="33"/>
      <c r="H173" s="34">
        <v>0</v>
      </c>
      <c r="I173" s="35">
        <f t="shared" si="2"/>
        <v>0</v>
      </c>
      <c r="J173" s="31"/>
      <c r="K173" s="31"/>
      <c r="L173" s="31"/>
      <c r="M173" s="31"/>
      <c r="N173" s="31"/>
    </row>
    <row r="174" spans="2:14" ht="10.5" customHeight="1" thickTop="1" thickBot="1">
      <c r="B174" s="31"/>
      <c r="C174" s="22"/>
      <c r="D174" s="31"/>
      <c r="E174" s="31"/>
      <c r="F174" s="32"/>
      <c r="G174" s="33"/>
      <c r="H174" s="34"/>
      <c r="I174" s="35"/>
      <c r="J174" s="31"/>
      <c r="K174" s="31"/>
      <c r="L174" s="31"/>
      <c r="M174" s="31"/>
      <c r="N174" s="31" t="s">
        <v>244</v>
      </c>
    </row>
    <row r="175" spans="2:14" ht="10.5" customHeight="1" thickTop="1" thickBot="1">
      <c r="B175" s="31"/>
      <c r="C175" s="22"/>
      <c r="D175" s="31" t="s">
        <v>245</v>
      </c>
      <c r="E175" s="31"/>
      <c r="F175" s="32"/>
      <c r="G175" s="33"/>
      <c r="H175" s="34"/>
      <c r="I175" s="35">
        <f>ROUND(SUM(I161:I174),2)</f>
        <v>228.5</v>
      </c>
      <c r="J175" s="31">
        <v>28.27</v>
      </c>
      <c r="K175" s="31">
        <f>ROUND(PRODUCT(I175:J175),2)</f>
        <v>6459.7</v>
      </c>
      <c r="L175" s="31"/>
      <c r="M175" s="31"/>
      <c r="N175" s="31"/>
    </row>
    <row r="176" spans="2:14" ht="10.5" customHeight="1" thickTop="1" thickBot="1">
      <c r="B176" s="31"/>
      <c r="C176" s="22"/>
      <c r="D176" s="31" t="s">
        <v>246</v>
      </c>
      <c r="E176" s="31"/>
      <c r="F176" s="32"/>
      <c r="G176" s="33"/>
      <c r="H176" s="34"/>
      <c r="I176" s="35"/>
      <c r="J176" s="31"/>
      <c r="K176" s="31"/>
      <c r="L176" s="31"/>
      <c r="M176" s="31"/>
      <c r="N176" s="31"/>
    </row>
    <row r="177" spans="2:14" ht="52.35" customHeight="1" thickTop="1" thickBot="1">
      <c r="B177" s="31" t="s">
        <v>247</v>
      </c>
      <c r="C177" s="22" t="s">
        <v>248</v>
      </c>
      <c r="D177" s="48" t="s">
        <v>249</v>
      </c>
      <c r="E177" s="31"/>
      <c r="F177" s="32"/>
      <c r="G177" s="33"/>
      <c r="H177" s="34"/>
      <c r="I177" s="35"/>
      <c r="J177" s="31"/>
      <c r="K177" s="31"/>
      <c r="L177" s="31"/>
      <c r="M177" s="31"/>
      <c r="N177" s="31"/>
    </row>
    <row r="178" spans="2:14" ht="10.5" customHeight="1" thickTop="1" thickBot="1">
      <c r="B178" s="31"/>
      <c r="C178" s="22"/>
      <c r="D178" s="22" t="s">
        <v>250</v>
      </c>
      <c r="E178" s="31"/>
      <c r="F178" s="32"/>
      <c r="G178" s="33"/>
      <c r="H178" s="34"/>
      <c r="I178" s="35"/>
      <c r="J178" s="31"/>
      <c r="K178" s="31"/>
      <c r="L178" s="31"/>
      <c r="M178" s="31"/>
      <c r="N178" s="31"/>
    </row>
    <row r="179" spans="2:14" ht="10.5" customHeight="1" thickTop="1" thickBot="1">
      <c r="B179" s="31"/>
      <c r="C179" s="22"/>
      <c r="D179" s="22" t="s">
        <v>251</v>
      </c>
      <c r="E179" s="31">
        <v>3</v>
      </c>
      <c r="F179" s="32"/>
      <c r="G179" s="33"/>
      <c r="H179" s="34"/>
      <c r="I179" s="35">
        <f>ROUND(PRODUCT(E179:H179),2)</f>
        <v>3</v>
      </c>
      <c r="J179" s="31"/>
      <c r="K179" s="31"/>
      <c r="L179" s="31"/>
      <c r="M179" s="31"/>
      <c r="N179" s="31"/>
    </row>
    <row r="180" spans="2:14" ht="10.5" customHeight="1" thickTop="1" thickBot="1">
      <c r="B180" s="31"/>
      <c r="C180" s="22"/>
      <c r="D180" s="31"/>
      <c r="E180" s="31"/>
      <c r="F180" s="32"/>
      <c r="G180" s="33"/>
      <c r="H180" s="34"/>
      <c r="I180" s="35"/>
      <c r="J180" s="31"/>
      <c r="K180" s="31"/>
      <c r="L180" s="31"/>
      <c r="M180" s="31"/>
      <c r="N180" s="31" t="s">
        <v>252</v>
      </c>
    </row>
    <row r="181" spans="2:14" ht="10.5" customHeight="1" thickTop="1" thickBot="1">
      <c r="B181" s="31"/>
      <c r="C181" s="22"/>
      <c r="D181" s="31" t="s">
        <v>253</v>
      </c>
      <c r="E181" s="31"/>
      <c r="F181" s="32"/>
      <c r="G181" s="33"/>
      <c r="H181" s="34"/>
      <c r="I181" s="35">
        <f>ROUND(SUM(I178:I180),2)</f>
        <v>3</v>
      </c>
      <c r="J181" s="31">
        <v>24.96</v>
      </c>
      <c r="K181" s="31">
        <f>ROUND(PRODUCT(I181:J181),2)</f>
        <v>74.88</v>
      </c>
      <c r="L181" s="31"/>
      <c r="M181" s="31"/>
      <c r="N181" s="31"/>
    </row>
    <row r="182" spans="2:14" ht="10.5" customHeight="1" thickTop="1" thickBot="1">
      <c r="B182" s="31"/>
      <c r="C182" s="22"/>
      <c r="D182" s="31" t="s">
        <v>254</v>
      </c>
      <c r="E182" s="31"/>
      <c r="F182" s="32"/>
      <c r="G182" s="33"/>
      <c r="H182" s="34"/>
      <c r="I182" s="35"/>
      <c r="J182" s="31"/>
      <c r="K182" s="31"/>
      <c r="L182" s="31"/>
      <c r="M182" s="31"/>
      <c r="N182" s="31"/>
    </row>
    <row r="183" spans="2:14" ht="10.5" customHeight="1" thickTop="1" thickBot="1">
      <c r="B183" s="31" t="s">
        <v>255</v>
      </c>
      <c r="C183" s="22" t="s">
        <v>256</v>
      </c>
      <c r="D183" s="48" t="s">
        <v>257</v>
      </c>
      <c r="E183" s="31"/>
      <c r="F183" s="32"/>
      <c r="G183" s="33"/>
      <c r="H183" s="34"/>
      <c r="I183" s="35"/>
      <c r="J183" s="31"/>
      <c r="K183" s="31"/>
      <c r="L183" s="31"/>
      <c r="M183" s="31"/>
      <c r="N183" s="31"/>
    </row>
    <row r="184" spans="2:14" ht="10.5" customHeight="1" thickTop="1" thickBot="1">
      <c r="B184" s="31"/>
      <c r="C184" s="22"/>
      <c r="D184" s="22" t="s">
        <v>258</v>
      </c>
      <c r="E184" s="31"/>
      <c r="F184" s="32"/>
      <c r="G184" s="33"/>
      <c r="H184" s="34"/>
      <c r="I184" s="35"/>
      <c r="J184" s="31"/>
      <c r="K184" s="31"/>
      <c r="L184" s="31"/>
      <c r="M184" s="31"/>
      <c r="N184" s="31"/>
    </row>
    <row r="185" spans="2:14" ht="10.5" customHeight="1" thickTop="1" thickBot="1">
      <c r="B185" s="31"/>
      <c r="C185" s="22"/>
      <c r="D185" s="22" t="s">
        <v>259</v>
      </c>
      <c r="E185" s="31"/>
      <c r="F185" s="32"/>
      <c r="G185" s="33"/>
      <c r="H185" s="34">
        <v>0</v>
      </c>
      <c r="I185" s="35">
        <f>ROUND(PRODUCT(E185:H185),2)</f>
        <v>0</v>
      </c>
      <c r="J185" s="31"/>
      <c r="K185" s="31"/>
      <c r="L185" s="31"/>
      <c r="M185" s="31"/>
      <c r="N185" s="31"/>
    </row>
    <row r="186" spans="2:14" ht="10.5" customHeight="1" thickTop="1" thickBot="1">
      <c r="B186" s="31"/>
      <c r="C186" s="22"/>
      <c r="D186" s="22" t="s">
        <v>260</v>
      </c>
      <c r="E186" s="31">
        <v>10</v>
      </c>
      <c r="F186" s="32"/>
      <c r="G186" s="33"/>
      <c r="H186" s="34"/>
      <c r="I186" s="35">
        <f>ROUND(PRODUCT(E186:H186),2)</f>
        <v>10</v>
      </c>
      <c r="J186" s="31"/>
      <c r="K186" s="31"/>
      <c r="L186" s="31"/>
      <c r="M186" s="31"/>
      <c r="N186" s="31"/>
    </row>
    <row r="187" spans="2:14" ht="10.5" customHeight="1" thickTop="1" thickBot="1">
      <c r="B187" s="31"/>
      <c r="C187" s="22"/>
      <c r="D187" s="22" t="s">
        <v>261</v>
      </c>
      <c r="E187" s="31">
        <v>30</v>
      </c>
      <c r="F187" s="32"/>
      <c r="G187" s="33"/>
      <c r="H187" s="34"/>
      <c r="I187" s="35">
        <f>ROUND(PRODUCT(E187:H187),2)</f>
        <v>30</v>
      </c>
      <c r="J187" s="31"/>
      <c r="K187" s="31"/>
      <c r="L187" s="31"/>
      <c r="M187" s="31"/>
      <c r="N187" s="31"/>
    </row>
    <row r="188" spans="2:14" ht="10.5" customHeight="1" thickTop="1" thickBot="1">
      <c r="B188" s="31"/>
      <c r="C188" s="22"/>
      <c r="D188" s="31"/>
      <c r="E188" s="31"/>
      <c r="F188" s="32"/>
      <c r="G188" s="33"/>
      <c r="H188" s="34"/>
      <c r="I188" s="35"/>
      <c r="J188" s="31"/>
      <c r="K188" s="31"/>
      <c r="L188" s="31"/>
      <c r="M188" s="31"/>
      <c r="N188" s="31" t="s">
        <v>262</v>
      </c>
    </row>
    <row r="189" spans="2:14" ht="10.5" customHeight="1" thickTop="1" thickBot="1">
      <c r="B189" s="31"/>
      <c r="C189" s="22"/>
      <c r="D189" s="31" t="s">
        <v>263</v>
      </c>
      <c r="E189" s="31"/>
      <c r="F189" s="32"/>
      <c r="G189" s="33"/>
      <c r="H189" s="34"/>
      <c r="I189" s="35">
        <f>ROUND(SUM(I184:I188),2)</f>
        <v>40</v>
      </c>
      <c r="J189" s="31">
        <v>28.27</v>
      </c>
      <c r="K189" s="31">
        <f>ROUND(PRODUCT(I189:J189),2)</f>
        <v>1130.8</v>
      </c>
      <c r="L189" s="31"/>
      <c r="M189" s="31"/>
      <c r="N189" s="31"/>
    </row>
    <row r="190" spans="2:14" ht="10.5" customHeight="1" thickTop="1" thickBot="1">
      <c r="B190" s="31"/>
      <c r="C190" s="22"/>
      <c r="D190" s="31" t="s">
        <v>264</v>
      </c>
      <c r="E190" s="31"/>
      <c r="F190" s="32"/>
      <c r="G190" s="33"/>
      <c r="H190" s="34"/>
      <c r="I190" s="35"/>
      <c r="J190" s="31"/>
      <c r="K190" s="31"/>
      <c r="L190" s="31"/>
      <c r="M190" s="31"/>
      <c r="N190" s="31"/>
    </row>
    <row r="191" spans="2:14" ht="60.6" customHeight="1" thickTop="1" thickBot="1">
      <c r="B191" s="31" t="s">
        <v>265</v>
      </c>
      <c r="C191" s="22" t="s">
        <v>266</v>
      </c>
      <c r="D191" s="48" t="s">
        <v>267</v>
      </c>
      <c r="E191" s="31"/>
      <c r="F191" s="32"/>
      <c r="G191" s="33"/>
      <c r="H191" s="34"/>
      <c r="I191" s="35"/>
      <c r="J191" s="31"/>
      <c r="K191" s="31"/>
      <c r="L191" s="31"/>
      <c r="M191" s="31"/>
      <c r="N191" s="31"/>
    </row>
    <row r="192" spans="2:14" ht="10.5" customHeight="1" thickTop="1" thickBot="1">
      <c r="B192" s="31"/>
      <c r="C192" s="22"/>
      <c r="D192" s="22" t="s">
        <v>268</v>
      </c>
      <c r="E192" s="31"/>
      <c r="F192" s="32"/>
      <c r="G192" s="33"/>
      <c r="H192" s="34"/>
      <c r="I192" s="35"/>
      <c r="J192" s="31"/>
      <c r="K192" s="31"/>
      <c r="L192" s="31"/>
      <c r="M192" s="31"/>
      <c r="N192" s="31"/>
    </row>
    <row r="193" spans="2:14" ht="10.5" customHeight="1" thickTop="1" thickBot="1">
      <c r="B193" s="31"/>
      <c r="C193" s="22"/>
      <c r="D193" s="22" t="s">
        <v>269</v>
      </c>
      <c r="E193" s="31"/>
      <c r="F193" s="32"/>
      <c r="G193" s="33"/>
      <c r="H193" s="34">
        <v>0</v>
      </c>
      <c r="I193" s="35">
        <f>ROUND(PRODUCT(E193:H193),2)</f>
        <v>0</v>
      </c>
      <c r="J193" s="31"/>
      <c r="K193" s="31"/>
      <c r="L193" s="31"/>
      <c r="M193" s="31"/>
      <c r="N193" s="31"/>
    </row>
    <row r="194" spans="2:14" ht="10.5" customHeight="1" thickTop="1" thickBot="1">
      <c r="B194" s="31"/>
      <c r="C194" s="22"/>
      <c r="D194" s="22" t="s">
        <v>270</v>
      </c>
      <c r="E194" s="31">
        <v>2000</v>
      </c>
      <c r="F194" s="32"/>
      <c r="G194" s="33"/>
      <c r="H194" s="34"/>
      <c r="I194" s="35">
        <f>ROUND(PRODUCT(E194:H194),2)</f>
        <v>2000</v>
      </c>
      <c r="J194" s="31"/>
      <c r="K194" s="31"/>
      <c r="L194" s="31"/>
      <c r="M194" s="31"/>
      <c r="N194" s="31"/>
    </row>
    <row r="195" spans="2:14" ht="10.5" customHeight="1" thickTop="1" thickBot="1">
      <c r="B195" s="31"/>
      <c r="C195" s="22"/>
      <c r="D195" s="31"/>
      <c r="E195" s="31"/>
      <c r="F195" s="32"/>
      <c r="G195" s="33"/>
      <c r="H195" s="34"/>
      <c r="I195" s="35"/>
      <c r="J195" s="31"/>
      <c r="K195" s="31"/>
      <c r="L195" s="31"/>
      <c r="M195" s="31"/>
      <c r="N195" s="31" t="s">
        <v>271</v>
      </c>
    </row>
    <row r="196" spans="2:14" ht="10.5" customHeight="1" thickTop="1" thickBot="1">
      <c r="B196" s="31"/>
      <c r="C196" s="22"/>
      <c r="D196" s="31" t="s">
        <v>272</v>
      </c>
      <c r="E196" s="31"/>
      <c r="F196" s="32"/>
      <c r="G196" s="33"/>
      <c r="H196" s="34"/>
      <c r="I196" s="35">
        <f>ROUND(SUM(I192:I195),2)</f>
        <v>2000</v>
      </c>
      <c r="J196" s="31">
        <v>2.09</v>
      </c>
      <c r="K196" s="31">
        <f>ROUND(PRODUCT(I196:J196),2)</f>
        <v>4180</v>
      </c>
      <c r="L196" s="31"/>
      <c r="M196" s="31"/>
      <c r="N196" s="31"/>
    </row>
    <row r="197" spans="2:14" ht="10.5" customHeight="1" thickTop="1" thickBot="1">
      <c r="B197" s="31"/>
      <c r="C197" s="22"/>
      <c r="D197" s="31" t="s">
        <v>273</v>
      </c>
      <c r="E197" s="31"/>
      <c r="F197" s="32"/>
      <c r="G197" s="33"/>
      <c r="H197" s="34"/>
      <c r="I197" s="35"/>
      <c r="J197" s="31"/>
      <c r="K197" s="31"/>
      <c r="L197" s="31"/>
      <c r="M197" s="31"/>
      <c r="N197" s="31"/>
    </row>
    <row r="198" spans="2:14" ht="45.95" customHeight="1" thickTop="1" thickBot="1">
      <c r="B198" s="31" t="s">
        <v>274</v>
      </c>
      <c r="C198" s="22" t="s">
        <v>275</v>
      </c>
      <c r="D198" s="48" t="s">
        <v>276</v>
      </c>
      <c r="E198" s="31"/>
      <c r="F198" s="32"/>
      <c r="G198" s="33"/>
      <c r="H198" s="34"/>
      <c r="I198" s="35"/>
      <c r="J198" s="31"/>
      <c r="K198" s="31"/>
      <c r="L198" s="31"/>
      <c r="M198" s="31"/>
      <c r="N198" s="31"/>
    </row>
    <row r="199" spans="2:14" ht="10.5" customHeight="1" thickTop="1" thickBot="1">
      <c r="B199" s="31"/>
      <c r="C199" s="22"/>
      <c r="D199" s="22" t="s">
        <v>277</v>
      </c>
      <c r="E199" s="31"/>
      <c r="F199" s="32"/>
      <c r="G199" s="33"/>
      <c r="H199" s="34"/>
      <c r="I199" s="35"/>
      <c r="J199" s="31"/>
      <c r="K199" s="31"/>
      <c r="L199" s="31"/>
      <c r="M199" s="31"/>
      <c r="N199" s="31"/>
    </row>
    <row r="200" spans="2:14" ht="10.5" customHeight="1" thickTop="1" thickBot="1">
      <c r="B200" s="31"/>
      <c r="C200" s="22"/>
      <c r="D200" s="22" t="s">
        <v>278</v>
      </c>
      <c r="E200" s="31"/>
      <c r="F200" s="32"/>
      <c r="G200" s="33">
        <v>1.3</v>
      </c>
      <c r="H200" s="34">
        <v>2.2999999999999998</v>
      </c>
      <c r="I200" s="35">
        <f>ROUND(PRODUCT(E200:H200),2)</f>
        <v>2.99</v>
      </c>
      <c r="J200" s="31"/>
      <c r="K200" s="31"/>
      <c r="L200" s="31"/>
      <c r="M200" s="31"/>
      <c r="N200" s="31"/>
    </row>
    <row r="201" spans="2:14" ht="10.5" customHeight="1" thickTop="1" thickBot="1">
      <c r="B201" s="31"/>
      <c r="C201" s="22"/>
      <c r="D201" s="22" t="s">
        <v>279</v>
      </c>
      <c r="E201" s="31"/>
      <c r="F201" s="32"/>
      <c r="G201" s="33"/>
      <c r="H201" s="34">
        <v>0</v>
      </c>
      <c r="I201" s="35">
        <f>ROUND(PRODUCT(E201:H201),2)</f>
        <v>0</v>
      </c>
      <c r="J201" s="31"/>
      <c r="K201" s="31"/>
      <c r="L201" s="31"/>
      <c r="M201" s="31"/>
      <c r="N201" s="31"/>
    </row>
    <row r="202" spans="2:14" ht="10.5" customHeight="1" thickTop="1" thickBot="1">
      <c r="B202" s="31"/>
      <c r="C202" s="22"/>
      <c r="D202" s="22" t="s">
        <v>280</v>
      </c>
      <c r="E202" s="31">
        <v>2</v>
      </c>
      <c r="F202" s="32"/>
      <c r="G202" s="33">
        <v>1</v>
      </c>
      <c r="H202" s="34">
        <v>0.7</v>
      </c>
      <c r="I202" s="35">
        <f>ROUND(PRODUCT(E202:H202),2)</f>
        <v>1.4</v>
      </c>
      <c r="J202" s="31"/>
      <c r="K202" s="31"/>
      <c r="L202" s="31"/>
      <c r="M202" s="31"/>
      <c r="N202" s="31"/>
    </row>
    <row r="203" spans="2:14" ht="10.5" customHeight="1" thickTop="1" thickBot="1">
      <c r="B203" s="31"/>
      <c r="C203" s="22"/>
      <c r="D203" s="22" t="s">
        <v>281</v>
      </c>
      <c r="E203" s="31">
        <v>1.2</v>
      </c>
      <c r="F203" s="32"/>
      <c r="G203" s="33"/>
      <c r="H203" s="34"/>
      <c r="I203" s="35">
        <f>ROUND(PRODUCT(E203:H203),2)</f>
        <v>1.2</v>
      </c>
      <c r="J203" s="31"/>
      <c r="K203" s="31"/>
      <c r="L203" s="31"/>
      <c r="M203" s="31"/>
      <c r="N203" s="31"/>
    </row>
    <row r="204" spans="2:14" ht="10.5" customHeight="1" thickTop="1" thickBot="1">
      <c r="B204" s="31"/>
      <c r="C204" s="22"/>
      <c r="D204" s="31"/>
      <c r="E204" s="31"/>
      <c r="F204" s="32"/>
      <c r="G204" s="33"/>
      <c r="H204" s="34"/>
      <c r="I204" s="35"/>
      <c r="J204" s="31"/>
      <c r="K204" s="31"/>
      <c r="L204" s="31"/>
      <c r="M204" s="31"/>
      <c r="N204" s="31" t="s">
        <v>282</v>
      </c>
    </row>
    <row r="205" spans="2:14" ht="10.5" customHeight="1" thickTop="1" thickBot="1">
      <c r="B205" s="31"/>
      <c r="C205" s="22"/>
      <c r="D205" s="31" t="s">
        <v>283</v>
      </c>
      <c r="E205" s="31"/>
      <c r="F205" s="32"/>
      <c r="G205" s="33"/>
      <c r="H205" s="34"/>
      <c r="I205" s="35">
        <f>ROUND(SUM(I199:I204),2)</f>
        <v>5.59</v>
      </c>
      <c r="J205" s="31">
        <v>94.03</v>
      </c>
      <c r="K205" s="31">
        <f>ROUND(PRODUCT(I205:J205),2)</f>
        <v>525.63</v>
      </c>
      <c r="L205" s="31"/>
      <c r="M205" s="31"/>
      <c r="N205" s="31"/>
    </row>
    <row r="206" spans="2:14" ht="10.5" customHeight="1" thickTop="1" thickBot="1">
      <c r="B206" s="31"/>
      <c r="C206" s="22"/>
      <c r="D206" s="31" t="s">
        <v>284</v>
      </c>
      <c r="E206" s="31"/>
      <c r="F206" s="32"/>
      <c r="G206" s="33"/>
      <c r="H206" s="34"/>
      <c r="I206" s="35"/>
      <c r="J206" s="31"/>
      <c r="K206" s="31"/>
      <c r="L206" s="31"/>
      <c r="M206" s="31"/>
      <c r="N206" s="31"/>
    </row>
    <row r="207" spans="2:14" ht="44.25" customHeight="1" thickTop="1" thickBot="1">
      <c r="B207" s="31" t="s">
        <v>285</v>
      </c>
      <c r="C207" s="22" t="s">
        <v>286</v>
      </c>
      <c r="D207" s="48" t="s">
        <v>287</v>
      </c>
      <c r="E207" s="31"/>
      <c r="F207" s="32"/>
      <c r="G207" s="33"/>
      <c r="H207" s="34"/>
      <c r="I207" s="35"/>
      <c r="J207" s="31"/>
      <c r="K207" s="31"/>
      <c r="L207" s="31"/>
      <c r="M207" s="31"/>
      <c r="N207" s="31"/>
    </row>
    <row r="208" spans="2:14" ht="10.5" customHeight="1" thickTop="1" thickBot="1">
      <c r="B208" s="31"/>
      <c r="C208" s="22"/>
      <c r="D208" s="22" t="s">
        <v>288</v>
      </c>
      <c r="E208" s="31"/>
      <c r="F208" s="32"/>
      <c r="G208" s="33"/>
      <c r="H208" s="34"/>
      <c r="I208" s="35"/>
      <c r="J208" s="31"/>
      <c r="K208" s="31"/>
      <c r="L208" s="31"/>
      <c r="M208" s="31"/>
      <c r="N208" s="31"/>
    </row>
    <row r="209" spans="2:14" ht="10.5" customHeight="1" thickTop="1" thickBot="1">
      <c r="B209" s="31"/>
      <c r="C209" s="22"/>
      <c r="D209" s="22" t="s">
        <v>289</v>
      </c>
      <c r="E209" s="31">
        <v>286</v>
      </c>
      <c r="F209" s="32"/>
      <c r="G209" s="33"/>
      <c r="H209" s="34"/>
      <c r="I209" s="35">
        <f>ROUND(PRODUCT(E209:H209),2)</f>
        <v>286</v>
      </c>
      <c r="J209" s="31"/>
      <c r="K209" s="31"/>
      <c r="L209" s="31"/>
      <c r="M209" s="31"/>
      <c r="N209" s="31"/>
    </row>
    <row r="210" spans="2:14" ht="10.5" customHeight="1" thickTop="1" thickBot="1">
      <c r="B210" s="31"/>
      <c r="C210" s="22"/>
      <c r="D210" s="22" t="s">
        <v>290</v>
      </c>
      <c r="E210" s="31">
        <v>72</v>
      </c>
      <c r="F210" s="32"/>
      <c r="G210" s="33"/>
      <c r="H210" s="34"/>
      <c r="I210" s="35">
        <f>ROUND(PRODUCT(E210:H210),2)</f>
        <v>72</v>
      </c>
      <c r="J210" s="31"/>
      <c r="K210" s="31"/>
      <c r="L210" s="31"/>
      <c r="M210" s="31"/>
      <c r="N210" s="31"/>
    </row>
    <row r="211" spans="2:14" ht="10.5" customHeight="1" thickTop="1" thickBot="1">
      <c r="B211" s="31"/>
      <c r="C211" s="22"/>
      <c r="D211" s="22" t="s">
        <v>291</v>
      </c>
      <c r="E211" s="31">
        <v>45</v>
      </c>
      <c r="F211" s="32"/>
      <c r="G211" s="33"/>
      <c r="H211" s="34"/>
      <c r="I211" s="35">
        <f>ROUND(PRODUCT(E211:H211),2)</f>
        <v>45</v>
      </c>
      <c r="J211" s="31"/>
      <c r="K211" s="31"/>
      <c r="L211" s="31"/>
      <c r="M211" s="31"/>
      <c r="N211" s="31"/>
    </row>
    <row r="212" spans="2:14" ht="10.5" customHeight="1" thickTop="1" thickBot="1">
      <c r="B212" s="31"/>
      <c r="C212" s="22"/>
      <c r="D212" s="22" t="s">
        <v>292</v>
      </c>
      <c r="E212" s="31">
        <v>55</v>
      </c>
      <c r="F212" s="32"/>
      <c r="G212" s="33"/>
      <c r="H212" s="34"/>
      <c r="I212" s="35">
        <f>ROUND(PRODUCT(E212:H212),2)</f>
        <v>55</v>
      </c>
      <c r="J212" s="31"/>
      <c r="K212" s="31"/>
      <c r="L212" s="31"/>
      <c r="M212" s="31"/>
      <c r="N212" s="31"/>
    </row>
    <row r="213" spans="2:14" ht="10.5" customHeight="1" thickTop="1" thickBot="1">
      <c r="B213" s="31"/>
      <c r="C213" s="22"/>
      <c r="D213" s="22" t="s">
        <v>293</v>
      </c>
      <c r="E213" s="31">
        <v>72</v>
      </c>
      <c r="F213" s="32"/>
      <c r="G213" s="33"/>
      <c r="H213" s="34"/>
      <c r="I213" s="35">
        <f>ROUND(PRODUCT(E213:H213),2)</f>
        <v>72</v>
      </c>
      <c r="J213" s="31"/>
      <c r="K213" s="31"/>
      <c r="L213" s="31"/>
      <c r="M213" s="31"/>
      <c r="N213" s="31"/>
    </row>
    <row r="214" spans="2:14" ht="10.5" customHeight="1" thickTop="1" thickBot="1">
      <c r="B214" s="31"/>
      <c r="C214" s="22"/>
      <c r="D214" s="31"/>
      <c r="E214" s="31"/>
      <c r="F214" s="32"/>
      <c r="G214" s="33"/>
      <c r="H214" s="34"/>
      <c r="I214" s="35"/>
      <c r="J214" s="31"/>
      <c r="K214" s="31"/>
      <c r="L214" s="31"/>
      <c r="M214" s="31"/>
      <c r="N214" s="31" t="s">
        <v>294</v>
      </c>
    </row>
    <row r="215" spans="2:14" ht="10.5" customHeight="1" thickTop="1" thickBot="1">
      <c r="B215" s="31"/>
      <c r="C215" s="22"/>
      <c r="D215" s="31" t="s">
        <v>295</v>
      </c>
      <c r="E215" s="31"/>
      <c r="F215" s="32"/>
      <c r="G215" s="33"/>
      <c r="H215" s="34"/>
      <c r="I215" s="35">
        <f>ROUND(SUM(I208:I214),2)</f>
        <v>530</v>
      </c>
      <c r="J215" s="31">
        <v>4.43</v>
      </c>
      <c r="K215" s="31">
        <f>ROUND(PRODUCT(I215:J215),2)</f>
        <v>2347.9</v>
      </c>
      <c r="L215" s="31"/>
      <c r="M215" s="31"/>
      <c r="N215" s="31"/>
    </row>
    <row r="216" spans="2:14" ht="10.5" customHeight="1" thickTop="1" thickBot="1">
      <c r="B216" s="31"/>
      <c r="C216" s="22"/>
      <c r="D216" s="31" t="s">
        <v>296</v>
      </c>
      <c r="E216" s="31"/>
      <c r="F216" s="32"/>
      <c r="G216" s="33"/>
      <c r="H216" s="34"/>
      <c r="I216" s="35"/>
      <c r="J216" s="31"/>
      <c r="K216" s="31"/>
      <c r="L216" s="31"/>
      <c r="M216" s="31"/>
      <c r="N216" s="31"/>
    </row>
    <row r="217" spans="2:14" ht="44.45" customHeight="1" thickTop="1" thickBot="1">
      <c r="B217" s="31" t="s">
        <v>297</v>
      </c>
      <c r="C217" s="22" t="s">
        <v>298</v>
      </c>
      <c r="D217" s="48" t="s">
        <v>299</v>
      </c>
      <c r="E217" s="31"/>
      <c r="F217" s="32"/>
      <c r="G217" s="33"/>
      <c r="H217" s="34"/>
      <c r="I217" s="35"/>
      <c r="J217" s="31"/>
      <c r="K217" s="31"/>
      <c r="L217" s="31"/>
      <c r="M217" s="31"/>
      <c r="N217" s="31"/>
    </row>
    <row r="218" spans="2:14" ht="10.5" customHeight="1" thickTop="1" thickBot="1">
      <c r="B218" s="31"/>
      <c r="C218" s="22"/>
      <c r="D218" s="22" t="s">
        <v>300</v>
      </c>
      <c r="E218" s="31"/>
      <c r="F218" s="32"/>
      <c r="G218" s="33"/>
      <c r="H218" s="34"/>
      <c r="I218" s="35"/>
      <c r="J218" s="31"/>
      <c r="K218" s="31"/>
      <c r="L218" s="31"/>
      <c r="M218" s="31"/>
      <c r="N218" s="31"/>
    </row>
    <row r="219" spans="2:14" ht="10.5" customHeight="1" thickTop="1" thickBot="1">
      <c r="B219" s="31"/>
      <c r="C219" s="22"/>
      <c r="D219" s="22" t="s">
        <v>301</v>
      </c>
      <c r="E219" s="31">
        <v>286</v>
      </c>
      <c r="F219" s="32"/>
      <c r="G219" s="33"/>
      <c r="H219" s="34">
        <v>0.1</v>
      </c>
      <c r="I219" s="35">
        <f>ROUND(PRODUCT(E219:H219),2)</f>
        <v>28.6</v>
      </c>
      <c r="J219" s="31"/>
      <c r="K219" s="31"/>
      <c r="L219" s="31"/>
      <c r="M219" s="31"/>
      <c r="N219" s="31"/>
    </row>
    <row r="220" spans="2:14" ht="10.5" customHeight="1" thickTop="1" thickBot="1">
      <c r="B220" s="31"/>
      <c r="C220" s="22"/>
      <c r="D220" s="22" t="s">
        <v>302</v>
      </c>
      <c r="E220" s="31"/>
      <c r="F220" s="32"/>
      <c r="G220" s="33"/>
      <c r="H220" s="34">
        <v>0</v>
      </c>
      <c r="I220" s="35">
        <f>ROUND(PRODUCT(E220:H220),2)</f>
        <v>0</v>
      </c>
      <c r="J220" s="31"/>
      <c r="K220" s="31"/>
      <c r="L220" s="31"/>
      <c r="M220" s="31"/>
      <c r="N220" s="31"/>
    </row>
    <row r="221" spans="2:14" ht="10.5" customHeight="1" thickTop="1" thickBot="1">
      <c r="B221" s="31"/>
      <c r="C221" s="22"/>
      <c r="D221" s="22" t="s">
        <v>303</v>
      </c>
      <c r="E221" s="31"/>
      <c r="F221" s="32">
        <v>380</v>
      </c>
      <c r="G221" s="33">
        <v>0.2</v>
      </c>
      <c r="H221" s="34">
        <v>0.3</v>
      </c>
      <c r="I221" s="35">
        <f>ROUND(PRODUCT(E221:H221),2)</f>
        <v>22.8</v>
      </c>
      <c r="J221" s="31"/>
      <c r="K221" s="31"/>
      <c r="L221" s="31"/>
      <c r="M221" s="31"/>
      <c r="N221" s="31"/>
    </row>
    <row r="222" spans="2:14" ht="10.5" customHeight="1" thickTop="1" thickBot="1">
      <c r="B222" s="31"/>
      <c r="C222" s="22"/>
      <c r="D222" s="31"/>
      <c r="E222" s="31"/>
      <c r="F222" s="32"/>
      <c r="G222" s="33"/>
      <c r="H222" s="34"/>
      <c r="I222" s="35"/>
      <c r="J222" s="31"/>
      <c r="K222" s="31"/>
      <c r="L222" s="31"/>
      <c r="M222" s="31"/>
      <c r="N222" s="31" t="s">
        <v>304</v>
      </c>
    </row>
    <row r="223" spans="2:14" ht="10.5" customHeight="1" thickTop="1" thickBot="1">
      <c r="B223" s="31"/>
      <c r="C223" s="22"/>
      <c r="D223" s="31" t="s">
        <v>305</v>
      </c>
      <c r="E223" s="31"/>
      <c r="F223" s="32"/>
      <c r="G223" s="33"/>
      <c r="H223" s="34"/>
      <c r="I223" s="35">
        <f>ROUND(SUM(I218:I222),2)</f>
        <v>51.4</v>
      </c>
      <c r="J223" s="31">
        <v>79.19</v>
      </c>
      <c r="K223" s="31">
        <f>ROUND(PRODUCT(I223:J223),2)</f>
        <v>4070.37</v>
      </c>
      <c r="L223" s="31"/>
      <c r="M223" s="31"/>
      <c r="N223" s="31"/>
    </row>
    <row r="224" spans="2:14" ht="10.5" customHeight="1" thickTop="1" thickBot="1">
      <c r="B224" s="31"/>
      <c r="C224" s="22"/>
      <c r="D224" s="31" t="s">
        <v>306</v>
      </c>
      <c r="E224" s="31"/>
      <c r="F224" s="32"/>
      <c r="G224" s="33"/>
      <c r="H224" s="34"/>
      <c r="I224" s="35"/>
      <c r="J224" s="31"/>
      <c r="K224" s="31"/>
      <c r="L224" s="31"/>
      <c r="M224" s="31"/>
      <c r="N224" s="31"/>
    </row>
    <row r="225" spans="2:14" ht="61.9" customHeight="1" thickTop="1" thickBot="1">
      <c r="B225" s="31" t="s">
        <v>307</v>
      </c>
      <c r="C225" s="22" t="s">
        <v>308</v>
      </c>
      <c r="D225" s="48" t="s">
        <v>309</v>
      </c>
      <c r="E225" s="31"/>
      <c r="F225" s="32"/>
      <c r="G225" s="33"/>
      <c r="H225" s="34"/>
      <c r="I225" s="35"/>
      <c r="J225" s="31"/>
      <c r="K225" s="31"/>
      <c r="L225" s="31"/>
      <c r="M225" s="31"/>
      <c r="N225" s="31"/>
    </row>
    <row r="226" spans="2:14" ht="10.5" customHeight="1" thickTop="1" thickBot="1">
      <c r="B226" s="31"/>
      <c r="C226" s="22"/>
      <c r="D226" s="22" t="s">
        <v>310</v>
      </c>
      <c r="E226" s="31"/>
      <c r="F226" s="32"/>
      <c r="G226" s="33"/>
      <c r="H226" s="34"/>
      <c r="I226" s="35"/>
      <c r="J226" s="31"/>
      <c r="K226" s="31"/>
      <c r="L226" s="31"/>
      <c r="M226" s="31"/>
      <c r="N226" s="31"/>
    </row>
    <row r="227" spans="2:14" ht="10.5" customHeight="1" thickTop="1" thickBot="1">
      <c r="B227" s="31"/>
      <c r="C227" s="22"/>
      <c r="D227" s="22" t="s">
        <v>311</v>
      </c>
      <c r="E227" s="31">
        <v>33</v>
      </c>
      <c r="F227" s="32"/>
      <c r="G227" s="33"/>
      <c r="H227" s="34"/>
      <c r="I227" s="35">
        <f>ROUND(PRODUCT(E227:H227),2)</f>
        <v>33</v>
      </c>
      <c r="J227" s="31"/>
      <c r="K227" s="31"/>
      <c r="L227" s="31"/>
      <c r="M227" s="31"/>
      <c r="N227" s="31"/>
    </row>
    <row r="228" spans="2:14" ht="10.5" customHeight="1" thickTop="1" thickBot="1">
      <c r="B228" s="31"/>
      <c r="C228" s="22"/>
      <c r="D228" s="22" t="s">
        <v>312</v>
      </c>
      <c r="E228" s="31">
        <v>40</v>
      </c>
      <c r="F228" s="32"/>
      <c r="G228" s="33"/>
      <c r="H228" s="34"/>
      <c r="I228" s="35">
        <f>ROUND(PRODUCT(E228:H228),2)</f>
        <v>40</v>
      </c>
      <c r="J228" s="31"/>
      <c r="K228" s="31"/>
      <c r="L228" s="31"/>
      <c r="M228" s="31"/>
      <c r="N228" s="31"/>
    </row>
    <row r="229" spans="2:14" ht="10.5" customHeight="1" thickTop="1" thickBot="1">
      <c r="B229" s="31"/>
      <c r="C229" s="22"/>
      <c r="D229" s="22" t="s">
        <v>313</v>
      </c>
      <c r="E229" s="31">
        <v>41</v>
      </c>
      <c r="F229" s="32"/>
      <c r="G229" s="33"/>
      <c r="H229" s="34"/>
      <c r="I229" s="35">
        <f>ROUND(PRODUCT(E229:H229),2)</f>
        <v>41</v>
      </c>
      <c r="J229" s="31"/>
      <c r="K229" s="31"/>
      <c r="L229" s="31"/>
      <c r="M229" s="31"/>
      <c r="N229" s="31"/>
    </row>
    <row r="230" spans="2:14" ht="10.5" customHeight="1" thickTop="1" thickBot="1">
      <c r="B230" s="31"/>
      <c r="C230" s="22"/>
      <c r="D230" s="22" t="s">
        <v>314</v>
      </c>
      <c r="E230" s="31">
        <v>16</v>
      </c>
      <c r="F230" s="32"/>
      <c r="G230" s="33"/>
      <c r="H230" s="34"/>
      <c r="I230" s="35">
        <f>ROUND(PRODUCT(E230:H230),2)</f>
        <v>16</v>
      </c>
      <c r="J230" s="31"/>
      <c r="K230" s="31"/>
      <c r="L230" s="31"/>
      <c r="M230" s="31"/>
      <c r="N230" s="31"/>
    </row>
    <row r="231" spans="2:14" ht="10.5" customHeight="1" thickTop="1" thickBot="1">
      <c r="B231" s="31"/>
      <c r="C231" s="22"/>
      <c r="D231" s="22" t="s">
        <v>315</v>
      </c>
      <c r="E231" s="31">
        <v>380</v>
      </c>
      <c r="F231" s="32"/>
      <c r="G231" s="33"/>
      <c r="H231" s="34">
        <v>0.2</v>
      </c>
      <c r="I231" s="35">
        <f>ROUND(PRODUCT(E231:H231),2)</f>
        <v>76</v>
      </c>
      <c r="J231" s="31"/>
      <c r="K231" s="31"/>
      <c r="L231" s="31"/>
      <c r="M231" s="31"/>
      <c r="N231" s="31"/>
    </row>
    <row r="232" spans="2:14" ht="10.5" customHeight="1" thickTop="1" thickBot="1">
      <c r="B232" s="31"/>
      <c r="C232" s="22"/>
      <c r="D232" s="31"/>
      <c r="E232" s="31"/>
      <c r="F232" s="32"/>
      <c r="G232" s="33"/>
      <c r="H232" s="34"/>
      <c r="I232" s="35"/>
      <c r="J232" s="31"/>
      <c r="K232" s="31"/>
      <c r="L232" s="31"/>
      <c r="M232" s="31"/>
      <c r="N232" s="31" t="s">
        <v>316</v>
      </c>
    </row>
    <row r="233" spans="2:14" ht="10.5" customHeight="1" thickTop="1" thickBot="1">
      <c r="B233" s="31"/>
      <c r="C233" s="22"/>
      <c r="D233" s="31" t="s">
        <v>317</v>
      </c>
      <c r="E233" s="31"/>
      <c r="F233" s="32"/>
      <c r="G233" s="33"/>
      <c r="H233" s="34"/>
      <c r="I233" s="35">
        <f>ROUND(SUM(I226:I232),2)</f>
        <v>206</v>
      </c>
      <c r="J233" s="31">
        <v>15.4</v>
      </c>
      <c r="K233" s="31">
        <f>ROUND(PRODUCT(I233:J233),2)</f>
        <v>3172.4</v>
      </c>
      <c r="L233" s="31"/>
      <c r="M233" s="31"/>
      <c r="N233" s="31"/>
    </row>
    <row r="234" spans="2:14" ht="10.5" customHeight="1" thickTop="1" thickBot="1">
      <c r="B234" s="31"/>
      <c r="C234" s="22"/>
      <c r="D234" s="31" t="s">
        <v>318</v>
      </c>
      <c r="E234" s="31"/>
      <c r="F234" s="32"/>
      <c r="G234" s="33"/>
      <c r="H234" s="34"/>
      <c r="I234" s="35"/>
      <c r="J234" s="31"/>
      <c r="K234" s="31"/>
      <c r="L234" s="31"/>
      <c r="M234" s="31"/>
      <c r="N234" s="31"/>
    </row>
    <row r="235" spans="2:14" ht="45.95" customHeight="1" thickTop="1" thickBot="1">
      <c r="B235" s="31" t="s">
        <v>319</v>
      </c>
      <c r="C235" s="22" t="s">
        <v>320</v>
      </c>
      <c r="D235" s="48" t="s">
        <v>321</v>
      </c>
      <c r="E235" s="31"/>
      <c r="F235" s="32"/>
      <c r="G235" s="33"/>
      <c r="H235" s="34"/>
      <c r="I235" s="35"/>
      <c r="J235" s="31"/>
      <c r="K235" s="31"/>
      <c r="L235" s="31"/>
      <c r="M235" s="31"/>
      <c r="N235" s="31"/>
    </row>
    <row r="236" spans="2:14" ht="10.5" customHeight="1" thickTop="1" thickBot="1">
      <c r="B236" s="31"/>
      <c r="C236" s="22"/>
      <c r="D236" s="22" t="s">
        <v>322</v>
      </c>
      <c r="E236" s="31"/>
      <c r="F236" s="32"/>
      <c r="G236" s="33"/>
      <c r="H236" s="34"/>
      <c r="I236" s="35"/>
      <c r="J236" s="31"/>
      <c r="K236" s="31"/>
      <c r="L236" s="31"/>
      <c r="M236" s="31"/>
      <c r="N236" s="31"/>
    </row>
    <row r="237" spans="2:14" ht="10.5" customHeight="1" thickTop="1" thickBot="1">
      <c r="B237" s="31"/>
      <c r="C237" s="22"/>
      <c r="D237" s="22" t="s">
        <v>323</v>
      </c>
      <c r="E237" s="31">
        <v>130</v>
      </c>
      <c r="F237" s="32"/>
      <c r="G237" s="33"/>
      <c r="H237" s="34">
        <v>0.1</v>
      </c>
      <c r="I237" s="35">
        <f>ROUND(PRODUCT(E237:H237),2)</f>
        <v>13</v>
      </c>
      <c r="J237" s="31"/>
      <c r="K237" s="31"/>
      <c r="L237" s="31"/>
      <c r="M237" s="31"/>
      <c r="N237" s="31"/>
    </row>
    <row r="238" spans="2:14" ht="10.5" customHeight="1" thickTop="1" thickBot="1">
      <c r="B238" s="31"/>
      <c r="C238" s="22"/>
      <c r="D238" s="31"/>
      <c r="E238" s="31"/>
      <c r="F238" s="32"/>
      <c r="G238" s="33"/>
      <c r="H238" s="34"/>
      <c r="I238" s="35"/>
      <c r="J238" s="31"/>
      <c r="K238" s="31"/>
      <c r="L238" s="31"/>
      <c r="M238" s="31"/>
      <c r="N238" s="31" t="s">
        <v>324</v>
      </c>
    </row>
    <row r="239" spans="2:14" ht="10.5" customHeight="1" thickTop="1" thickBot="1">
      <c r="B239" s="31"/>
      <c r="C239" s="22"/>
      <c r="D239" s="31" t="s">
        <v>325</v>
      </c>
      <c r="E239" s="31"/>
      <c r="F239" s="32"/>
      <c r="G239" s="33"/>
      <c r="H239" s="34"/>
      <c r="I239" s="35">
        <f>ROUND(SUM(I236:I238),2)</f>
        <v>13</v>
      </c>
      <c r="J239" s="31">
        <v>94.03</v>
      </c>
      <c r="K239" s="31">
        <f>ROUND(PRODUCT(I239:J239),2)</f>
        <v>1222.3900000000001</v>
      </c>
      <c r="L239" s="31"/>
      <c r="M239" s="31"/>
      <c r="N239" s="31"/>
    </row>
    <row r="240" spans="2:14" ht="10.5" customHeight="1" thickTop="1" thickBot="1">
      <c r="B240" s="31"/>
      <c r="C240" s="22"/>
      <c r="D240" s="31" t="s">
        <v>326</v>
      </c>
      <c r="E240" s="31"/>
      <c r="F240" s="32"/>
      <c r="G240" s="33"/>
      <c r="H240" s="34"/>
      <c r="I240" s="35"/>
      <c r="J240" s="31"/>
      <c r="K240" s="31"/>
      <c r="L240" s="31"/>
      <c r="M240" s="31"/>
      <c r="N240" s="31"/>
    </row>
    <row r="241" spans="2:14" ht="10.5" customHeight="1" thickTop="1" thickBot="1">
      <c r="B241" s="31" t="s">
        <v>327</v>
      </c>
      <c r="C241" s="22" t="s">
        <v>328</v>
      </c>
      <c r="D241" s="48" t="s">
        <v>329</v>
      </c>
      <c r="E241" s="31"/>
      <c r="F241" s="32"/>
      <c r="G241" s="33"/>
      <c r="H241" s="34"/>
      <c r="I241" s="35"/>
      <c r="J241" s="31"/>
      <c r="K241" s="31"/>
      <c r="L241" s="31"/>
      <c r="M241" s="31"/>
      <c r="N241" s="31"/>
    </row>
    <row r="242" spans="2:14" ht="10.5" customHeight="1" thickTop="1" thickBot="1">
      <c r="B242" s="31"/>
      <c r="C242" s="22"/>
      <c r="D242" s="22" t="s">
        <v>330</v>
      </c>
      <c r="E242" s="31"/>
      <c r="F242" s="32"/>
      <c r="G242" s="33"/>
      <c r="H242" s="34"/>
      <c r="I242" s="35"/>
      <c r="J242" s="31"/>
      <c r="K242" s="31"/>
      <c r="L242" s="31"/>
      <c r="M242" s="31"/>
      <c r="N242" s="31"/>
    </row>
    <row r="243" spans="2:14" ht="10.5" customHeight="1" thickTop="1" thickBot="1">
      <c r="B243" s="31"/>
      <c r="C243" s="22"/>
      <c r="D243" s="22" t="s">
        <v>331</v>
      </c>
      <c r="E243" s="31"/>
      <c r="F243" s="32"/>
      <c r="G243" s="33"/>
      <c r="H243" s="34">
        <v>0</v>
      </c>
      <c r="I243" s="35">
        <f>ROUND(PRODUCT(E243:H243),2)</f>
        <v>0</v>
      </c>
      <c r="J243" s="31"/>
      <c r="K243" s="31"/>
      <c r="L243" s="31"/>
      <c r="M243" s="31"/>
      <c r="N243" s="31"/>
    </row>
    <row r="244" spans="2:14" ht="10.5" customHeight="1" thickTop="1" thickBot="1">
      <c r="B244" s="31"/>
      <c r="C244" s="22"/>
      <c r="D244" s="22" t="s">
        <v>332</v>
      </c>
      <c r="E244" s="31">
        <v>70</v>
      </c>
      <c r="F244" s="32"/>
      <c r="G244" s="33"/>
      <c r="H244" s="34"/>
      <c r="I244" s="35">
        <f>ROUND(PRODUCT(E244:H244),2)</f>
        <v>70</v>
      </c>
      <c r="J244" s="31"/>
      <c r="K244" s="31"/>
      <c r="L244" s="31"/>
      <c r="M244" s="31"/>
      <c r="N244" s="31"/>
    </row>
    <row r="245" spans="2:14" ht="10.5" customHeight="1" thickTop="1" thickBot="1">
      <c r="B245" s="31"/>
      <c r="C245" s="22"/>
      <c r="D245" s="22" t="s">
        <v>333</v>
      </c>
      <c r="E245" s="31">
        <v>70</v>
      </c>
      <c r="F245" s="32"/>
      <c r="G245" s="33"/>
      <c r="H245" s="34"/>
      <c r="I245" s="35">
        <f>ROUND(PRODUCT(E245:H245),2)</f>
        <v>70</v>
      </c>
      <c r="J245" s="31"/>
      <c r="K245" s="31"/>
      <c r="L245" s="31"/>
      <c r="M245" s="31"/>
      <c r="N245" s="31"/>
    </row>
    <row r="246" spans="2:14" ht="10.5" customHeight="1" thickTop="1" thickBot="1">
      <c r="B246" s="31"/>
      <c r="C246" s="22"/>
      <c r="D246" s="31"/>
      <c r="E246" s="31"/>
      <c r="F246" s="32"/>
      <c r="G246" s="33"/>
      <c r="H246" s="34"/>
      <c r="I246" s="35"/>
      <c r="J246" s="31"/>
      <c r="K246" s="31"/>
      <c r="L246" s="31"/>
      <c r="M246" s="31"/>
      <c r="N246" s="31" t="s">
        <v>334</v>
      </c>
    </row>
    <row r="247" spans="2:14" ht="10.5" customHeight="1" thickTop="1" thickBot="1">
      <c r="B247" s="31"/>
      <c r="C247" s="22"/>
      <c r="D247" s="31" t="s">
        <v>335</v>
      </c>
      <c r="E247" s="31"/>
      <c r="F247" s="32"/>
      <c r="G247" s="33"/>
      <c r="H247" s="34"/>
      <c r="I247" s="35">
        <f>ROUND(SUM(I242:I246),2)</f>
        <v>140</v>
      </c>
      <c r="J247" s="31">
        <v>28.27</v>
      </c>
      <c r="K247" s="31">
        <f>ROUND(PRODUCT(I247:J247),2)</f>
        <v>3957.8</v>
      </c>
      <c r="L247" s="31"/>
      <c r="M247" s="31"/>
      <c r="N247" s="31"/>
    </row>
    <row r="248" spans="2:14" ht="10.5" customHeight="1" thickTop="1" thickBot="1">
      <c r="B248" s="31"/>
      <c r="C248" s="22"/>
      <c r="D248" s="31" t="s">
        <v>336</v>
      </c>
      <c r="E248" s="31"/>
      <c r="F248" s="32"/>
      <c r="G248" s="33"/>
      <c r="H248" s="34"/>
      <c r="I248" s="35"/>
      <c r="J248" s="31"/>
      <c r="K248" s="31"/>
      <c r="L248" s="31"/>
      <c r="M248" s="31"/>
      <c r="N248" s="31"/>
    </row>
    <row r="249" spans="2:14" ht="48.6" customHeight="1" thickTop="1" thickBot="1">
      <c r="B249" s="31" t="s">
        <v>337</v>
      </c>
      <c r="C249" s="22" t="s">
        <v>338</v>
      </c>
      <c r="D249" s="48" t="s">
        <v>339</v>
      </c>
      <c r="E249" s="31"/>
      <c r="F249" s="32"/>
      <c r="G249" s="33"/>
      <c r="H249" s="34"/>
      <c r="I249" s="35"/>
      <c r="J249" s="31"/>
      <c r="K249" s="31"/>
      <c r="L249" s="31"/>
      <c r="M249" s="31"/>
      <c r="N249" s="31"/>
    </row>
    <row r="250" spans="2:14" ht="10.5" customHeight="1" thickTop="1" thickBot="1">
      <c r="B250" s="31"/>
      <c r="C250" s="22"/>
      <c r="D250" s="22" t="s">
        <v>340</v>
      </c>
      <c r="E250" s="31"/>
      <c r="F250" s="32"/>
      <c r="G250" s="33"/>
      <c r="H250" s="34"/>
      <c r="I250" s="35"/>
      <c r="J250" s="31"/>
      <c r="K250" s="31"/>
      <c r="L250" s="31"/>
      <c r="M250" s="31"/>
      <c r="N250" s="31"/>
    </row>
    <row r="251" spans="2:14" ht="10.5" customHeight="1" thickTop="1" thickBot="1">
      <c r="B251" s="31"/>
      <c r="C251" s="22"/>
      <c r="D251" s="22" t="s">
        <v>341</v>
      </c>
      <c r="E251" s="31">
        <v>490</v>
      </c>
      <c r="F251" s="32"/>
      <c r="G251" s="33"/>
      <c r="H251" s="34"/>
      <c r="I251" s="35">
        <f>ROUND(PRODUCT(E251:H251),2)</f>
        <v>490</v>
      </c>
      <c r="J251" s="31"/>
      <c r="K251" s="31"/>
      <c r="L251" s="31"/>
      <c r="M251" s="31"/>
      <c r="N251" s="31"/>
    </row>
    <row r="252" spans="2:14" ht="10.5" customHeight="1" thickTop="1" thickBot="1">
      <c r="B252" s="31"/>
      <c r="C252" s="22"/>
      <c r="D252" s="31"/>
      <c r="E252" s="31"/>
      <c r="F252" s="32"/>
      <c r="G252" s="33"/>
      <c r="H252" s="34"/>
      <c r="I252" s="35"/>
      <c r="J252" s="31"/>
      <c r="K252" s="31"/>
      <c r="L252" s="31"/>
      <c r="M252" s="31"/>
      <c r="N252" s="31" t="s">
        <v>342</v>
      </c>
    </row>
    <row r="253" spans="2:14" ht="10.5" customHeight="1" thickTop="1" thickBot="1">
      <c r="B253" s="31"/>
      <c r="C253" s="22"/>
      <c r="D253" s="31" t="s">
        <v>343</v>
      </c>
      <c r="E253" s="31"/>
      <c r="F253" s="32"/>
      <c r="G253" s="33"/>
      <c r="H253" s="34"/>
      <c r="I253" s="35">
        <f>ROUND(SUM(I250:I252),2)</f>
        <v>490</v>
      </c>
      <c r="J253" s="31">
        <v>4.37</v>
      </c>
      <c r="K253" s="31">
        <f>ROUND(PRODUCT(I253:J253),2)</f>
        <v>2141.3000000000002</v>
      </c>
      <c r="L253" s="31"/>
      <c r="M253" s="31"/>
      <c r="N253" s="31"/>
    </row>
    <row r="254" spans="2:14" ht="10.5" customHeight="1" thickTop="1" thickBot="1">
      <c r="B254" s="31"/>
      <c r="C254" s="22"/>
      <c r="D254" s="31" t="s">
        <v>344</v>
      </c>
      <c r="E254" s="31"/>
      <c r="F254" s="32"/>
      <c r="G254" s="33"/>
      <c r="H254" s="34"/>
      <c r="I254" s="35"/>
      <c r="J254" s="31"/>
      <c r="K254" s="31"/>
      <c r="L254" s="31"/>
      <c r="M254" s="31"/>
      <c r="N254" s="31"/>
    </row>
    <row r="255" spans="2:14" ht="23.65" customHeight="1" thickTop="1" thickBot="1">
      <c r="B255" s="31" t="s">
        <v>345</v>
      </c>
      <c r="C255" s="22" t="s">
        <v>346</v>
      </c>
      <c r="D255" s="48" t="s">
        <v>347</v>
      </c>
      <c r="E255" s="31"/>
      <c r="F255" s="32"/>
      <c r="G255" s="33"/>
      <c r="H255" s="34"/>
      <c r="I255" s="35"/>
      <c r="J255" s="31"/>
      <c r="K255" s="31"/>
      <c r="L255" s="31"/>
      <c r="M255" s="31"/>
      <c r="N255" s="31"/>
    </row>
    <row r="256" spans="2:14" ht="10.5" customHeight="1" thickTop="1" thickBot="1">
      <c r="B256" s="31"/>
      <c r="C256" s="22"/>
      <c r="D256" s="22" t="s">
        <v>348</v>
      </c>
      <c r="E256" s="31"/>
      <c r="F256" s="32"/>
      <c r="G256" s="33"/>
      <c r="H256" s="34"/>
      <c r="I256" s="35"/>
      <c r="J256" s="31"/>
      <c r="K256" s="31"/>
      <c r="L256" s="31"/>
      <c r="M256" s="31"/>
      <c r="N256" s="31"/>
    </row>
    <row r="257" spans="2:14" ht="10.5" customHeight="1" thickTop="1" thickBot="1">
      <c r="B257" s="31"/>
      <c r="C257" s="22"/>
      <c r="D257" s="22" t="s">
        <v>349</v>
      </c>
      <c r="E257" s="31">
        <v>20</v>
      </c>
      <c r="F257" s="32"/>
      <c r="G257" s="33"/>
      <c r="H257" s="34"/>
      <c r="I257" s="35">
        <f>ROUND(PRODUCT(E257:H257),2)</f>
        <v>20</v>
      </c>
      <c r="J257" s="31"/>
      <c r="K257" s="31"/>
      <c r="L257" s="31"/>
      <c r="M257" s="31"/>
      <c r="N257" s="31"/>
    </row>
    <row r="258" spans="2:14" ht="10.5" customHeight="1" thickTop="1" thickBot="1">
      <c r="B258" s="31"/>
      <c r="C258" s="22"/>
      <c r="D258" s="31"/>
      <c r="E258" s="31"/>
      <c r="F258" s="32"/>
      <c r="G258" s="33"/>
      <c r="H258" s="34"/>
      <c r="I258" s="35"/>
      <c r="J258" s="31"/>
      <c r="K258" s="31"/>
      <c r="L258" s="31"/>
      <c r="M258" s="31"/>
      <c r="N258" s="31" t="s">
        <v>350</v>
      </c>
    </row>
    <row r="259" spans="2:14" ht="10.5" customHeight="1" thickTop="1" thickBot="1">
      <c r="B259" s="31"/>
      <c r="C259" s="22"/>
      <c r="D259" s="31" t="s">
        <v>351</v>
      </c>
      <c r="E259" s="31"/>
      <c r="F259" s="32"/>
      <c r="G259" s="33"/>
      <c r="H259" s="34"/>
      <c r="I259" s="35">
        <f>ROUND(SUM(I256:I258),2)</f>
        <v>20</v>
      </c>
      <c r="J259" s="31">
        <v>63.47</v>
      </c>
      <c r="K259" s="31">
        <f>ROUND(PRODUCT(I259:J259),2)</f>
        <v>1269.4000000000001</v>
      </c>
      <c r="L259" s="31"/>
      <c r="M259" s="31"/>
      <c r="N259" s="31"/>
    </row>
    <row r="260" spans="2:14" ht="10.5" customHeight="1" thickTop="1" thickBot="1">
      <c r="B260" s="31"/>
      <c r="C260" s="22"/>
      <c r="D260" s="31" t="s">
        <v>352</v>
      </c>
      <c r="E260" s="31"/>
      <c r="F260" s="32"/>
      <c r="G260" s="33"/>
      <c r="H260" s="34"/>
      <c r="I260" s="35"/>
      <c r="J260" s="31"/>
      <c r="K260" s="31"/>
      <c r="L260" s="31"/>
      <c r="M260" s="31"/>
      <c r="N260" s="31"/>
    </row>
    <row r="261" spans="2:14" ht="21.4" customHeight="1" thickTop="1" thickBot="1">
      <c r="B261" s="31" t="s">
        <v>353</v>
      </c>
      <c r="C261" s="22" t="s">
        <v>354</v>
      </c>
      <c r="D261" s="48" t="s">
        <v>355</v>
      </c>
      <c r="E261" s="31"/>
      <c r="F261" s="32"/>
      <c r="G261" s="33"/>
      <c r="H261" s="34"/>
      <c r="I261" s="35"/>
      <c r="J261" s="31"/>
      <c r="K261" s="31"/>
      <c r="L261" s="31"/>
      <c r="M261" s="31"/>
      <c r="N261" s="31"/>
    </row>
    <row r="262" spans="2:14" ht="10.5" customHeight="1" thickTop="1" thickBot="1">
      <c r="B262" s="31"/>
      <c r="C262" s="22"/>
      <c r="D262" s="22" t="s">
        <v>356</v>
      </c>
      <c r="E262" s="31"/>
      <c r="F262" s="32"/>
      <c r="G262" s="33"/>
      <c r="H262" s="34"/>
      <c r="I262" s="35"/>
      <c r="J262" s="31"/>
      <c r="K262" s="31"/>
      <c r="L262" s="31"/>
      <c r="M262" s="31"/>
      <c r="N262" s="31"/>
    </row>
    <row r="263" spans="2:14" ht="10.5" customHeight="1" thickTop="1" thickBot="1">
      <c r="B263" s="31"/>
      <c r="C263" s="22"/>
      <c r="D263" s="22" t="s">
        <v>357</v>
      </c>
      <c r="E263" s="31">
        <v>1</v>
      </c>
      <c r="F263" s="32"/>
      <c r="G263" s="33"/>
      <c r="H263" s="34"/>
      <c r="I263" s="35">
        <f>ROUND(PRODUCT(E263:H263),2)</f>
        <v>1</v>
      </c>
      <c r="J263" s="31"/>
      <c r="K263" s="31"/>
      <c r="L263" s="31"/>
      <c r="M263" s="31"/>
      <c r="N263" s="31"/>
    </row>
    <row r="264" spans="2:14" ht="10.5" customHeight="1" thickTop="1" thickBot="1">
      <c r="B264" s="31"/>
      <c r="C264" s="22"/>
      <c r="D264" s="31"/>
      <c r="E264" s="31"/>
      <c r="F264" s="32"/>
      <c r="G264" s="33"/>
      <c r="H264" s="34"/>
      <c r="I264" s="35"/>
      <c r="J264" s="31"/>
      <c r="K264" s="31"/>
      <c r="L264" s="31"/>
      <c r="M264" s="31"/>
      <c r="N264" s="31" t="s">
        <v>358</v>
      </c>
    </row>
    <row r="265" spans="2:14" ht="10.5" customHeight="1" thickTop="1" thickBot="1">
      <c r="B265" s="31"/>
      <c r="C265" s="22"/>
      <c r="D265" s="31" t="s">
        <v>359</v>
      </c>
      <c r="E265" s="31"/>
      <c r="F265" s="32"/>
      <c r="G265" s="33"/>
      <c r="H265" s="34"/>
      <c r="I265" s="35">
        <f>ROUND(SUM(I262:I264),2)</f>
        <v>1</v>
      </c>
      <c r="J265" s="31">
        <v>21835.32</v>
      </c>
      <c r="K265" s="31">
        <f>ROUND(PRODUCT(I265:J265),2)</f>
        <v>21835.32</v>
      </c>
      <c r="L265" s="31"/>
      <c r="M265" s="31"/>
      <c r="N265" s="31"/>
    </row>
    <row r="266" spans="2:14" ht="10.5" customHeight="1" thickTop="1" thickBot="1">
      <c r="B266" s="31"/>
      <c r="C266" s="22"/>
      <c r="D266" s="31" t="s">
        <v>360</v>
      </c>
      <c r="E266" s="31"/>
      <c r="F266" s="32"/>
      <c r="G266" s="33"/>
      <c r="H266" s="34"/>
      <c r="I266" s="35"/>
      <c r="J266" s="31"/>
      <c r="K266" s="31"/>
      <c r="L266" s="31"/>
      <c r="M266" s="31"/>
      <c r="N266" s="31"/>
    </row>
    <row r="267" spans="2:14" ht="10.5" customHeight="1" thickTop="1" thickBot="1">
      <c r="B267" s="31" t="s">
        <v>361</v>
      </c>
      <c r="C267" s="22" t="s">
        <v>362</v>
      </c>
      <c r="D267" s="48" t="s">
        <v>363</v>
      </c>
      <c r="E267" s="31"/>
      <c r="F267" s="32"/>
      <c r="G267" s="33"/>
      <c r="H267" s="34"/>
      <c r="I267" s="35"/>
      <c r="J267" s="31"/>
      <c r="K267" s="31"/>
      <c r="L267" s="31"/>
      <c r="M267" s="31"/>
      <c r="N267" s="31"/>
    </row>
    <row r="268" spans="2:14" ht="10.5" customHeight="1" thickTop="1" thickBot="1">
      <c r="B268" s="31"/>
      <c r="C268" s="22"/>
      <c r="D268" s="22" t="s">
        <v>364</v>
      </c>
      <c r="E268" s="31"/>
      <c r="F268" s="32"/>
      <c r="G268" s="33"/>
      <c r="H268" s="34"/>
      <c r="I268" s="35"/>
      <c r="J268" s="31"/>
      <c r="K268" s="31"/>
      <c r="L268" s="31"/>
      <c r="M268" s="31"/>
      <c r="N268" s="31"/>
    </row>
    <row r="269" spans="2:14" ht="10.5" customHeight="1" thickTop="1" thickBot="1">
      <c r="B269" s="31"/>
      <c r="C269" s="22"/>
      <c r="D269" s="22" t="s">
        <v>365</v>
      </c>
      <c r="E269" s="31">
        <v>380</v>
      </c>
      <c r="F269" s="32"/>
      <c r="G269" s="33"/>
      <c r="H269" s="34">
        <v>0.25</v>
      </c>
      <c r="I269" s="35">
        <f>ROUND(PRODUCT(E269:H269),2)</f>
        <v>95</v>
      </c>
      <c r="J269" s="31"/>
      <c r="K269" s="31"/>
      <c r="L269" s="31"/>
      <c r="M269" s="31"/>
      <c r="N269" s="31"/>
    </row>
    <row r="270" spans="2:14" ht="10.5" customHeight="1" thickTop="1" thickBot="1">
      <c r="B270" s="31"/>
      <c r="C270" s="22"/>
      <c r="D270" s="31"/>
      <c r="E270" s="31"/>
      <c r="F270" s="32"/>
      <c r="G270" s="33"/>
      <c r="H270" s="34"/>
      <c r="I270" s="35"/>
      <c r="J270" s="31"/>
      <c r="K270" s="31"/>
      <c r="L270" s="31"/>
      <c r="M270" s="31"/>
      <c r="N270" s="31" t="s">
        <v>366</v>
      </c>
    </row>
    <row r="271" spans="2:14" ht="10.5" customHeight="1" thickTop="1" thickBot="1">
      <c r="B271" s="31"/>
      <c r="C271" s="22"/>
      <c r="D271" s="31" t="s">
        <v>367</v>
      </c>
      <c r="E271" s="31"/>
      <c r="F271" s="32"/>
      <c r="G271" s="33"/>
      <c r="H271" s="34"/>
      <c r="I271" s="35">
        <f>ROUND(SUM(I268:I270),2)</f>
        <v>95</v>
      </c>
      <c r="J271" s="31">
        <v>57.75</v>
      </c>
      <c r="K271" s="31">
        <f>ROUND(PRODUCT(I271:J271),2)</f>
        <v>5486.25</v>
      </c>
      <c r="L271" s="31"/>
      <c r="M271" s="31"/>
      <c r="N271" s="31"/>
    </row>
    <row r="272" spans="2:14" ht="10.5" customHeight="1" thickTop="1" thickBot="1">
      <c r="B272" s="31"/>
      <c r="C272" s="22"/>
      <c r="D272" s="31" t="s">
        <v>368</v>
      </c>
      <c r="E272" s="31"/>
      <c r="F272" s="32"/>
      <c r="G272" s="33"/>
      <c r="H272" s="34"/>
      <c r="I272" s="35"/>
      <c r="J272" s="31"/>
      <c r="K272" s="31"/>
      <c r="L272" s="31"/>
      <c r="M272" s="31"/>
      <c r="N272" s="31"/>
    </row>
    <row r="273" spans="2:14" ht="48.6" customHeight="1" thickTop="1" thickBot="1">
      <c r="B273" s="31" t="s">
        <v>369</v>
      </c>
      <c r="C273" s="22" t="s">
        <v>370</v>
      </c>
      <c r="D273" s="48" t="s">
        <v>371</v>
      </c>
      <c r="E273" s="31"/>
      <c r="F273" s="32"/>
      <c r="G273" s="33"/>
      <c r="H273" s="34"/>
      <c r="I273" s="35"/>
      <c r="J273" s="31"/>
      <c r="K273" s="31"/>
      <c r="L273" s="31"/>
      <c r="M273" s="31"/>
      <c r="N273" s="31"/>
    </row>
    <row r="274" spans="2:14" ht="10.5" customHeight="1" thickTop="1" thickBot="1">
      <c r="B274" s="31"/>
      <c r="C274" s="22"/>
      <c r="D274" s="22" t="s">
        <v>372</v>
      </c>
      <c r="E274" s="31"/>
      <c r="F274" s="32"/>
      <c r="G274" s="33"/>
      <c r="H274" s="34"/>
      <c r="I274" s="35"/>
      <c r="J274" s="31"/>
      <c r="K274" s="31"/>
      <c r="L274" s="31"/>
      <c r="M274" s="31"/>
      <c r="N274" s="31"/>
    </row>
    <row r="275" spans="2:14" ht="10.5" customHeight="1" thickTop="1" thickBot="1">
      <c r="B275" s="31"/>
      <c r="C275" s="22"/>
      <c r="D275" s="22" t="s">
        <v>373</v>
      </c>
      <c r="E275" s="31">
        <v>380</v>
      </c>
      <c r="F275" s="32"/>
      <c r="G275" s="33"/>
      <c r="H275" s="34">
        <v>0.25</v>
      </c>
      <c r="I275" s="35">
        <f>ROUND(PRODUCT(E275:H275),2)</f>
        <v>95</v>
      </c>
      <c r="J275" s="31"/>
      <c r="K275" s="31"/>
      <c r="L275" s="31"/>
      <c r="M275" s="31"/>
      <c r="N275" s="31"/>
    </row>
    <row r="276" spans="2:14" ht="10.5" customHeight="1" thickTop="1" thickBot="1">
      <c r="B276" s="31"/>
      <c r="C276" s="22"/>
      <c r="D276" s="31"/>
      <c r="E276" s="31"/>
      <c r="F276" s="32"/>
      <c r="G276" s="33"/>
      <c r="H276" s="34"/>
      <c r="I276" s="35"/>
      <c r="J276" s="31"/>
      <c r="K276" s="31"/>
      <c r="L276" s="31"/>
      <c r="M276" s="31"/>
      <c r="N276" s="31" t="s">
        <v>374</v>
      </c>
    </row>
    <row r="277" spans="2:14" ht="10.5" customHeight="1" thickTop="1" thickBot="1">
      <c r="B277" s="31"/>
      <c r="C277" s="22"/>
      <c r="D277" s="31" t="s">
        <v>375</v>
      </c>
      <c r="E277" s="31"/>
      <c r="F277" s="32"/>
      <c r="G277" s="33"/>
      <c r="H277" s="34"/>
      <c r="I277" s="35">
        <f>ROUND(SUM(I274:I276),2)</f>
        <v>95</v>
      </c>
      <c r="J277" s="31">
        <v>53.42</v>
      </c>
      <c r="K277" s="31">
        <f>ROUND(PRODUCT(I277:J277),2)</f>
        <v>5074.8999999999996</v>
      </c>
      <c r="L277" s="31"/>
      <c r="M277" s="31"/>
      <c r="N277" s="31"/>
    </row>
    <row r="278" spans="2:14" ht="10.5" customHeight="1" thickTop="1" thickBot="1">
      <c r="B278" s="31"/>
      <c r="C278" s="22"/>
      <c r="D278" s="31" t="s">
        <v>376</v>
      </c>
      <c r="E278" s="31"/>
      <c r="F278" s="32"/>
      <c r="G278" s="33"/>
      <c r="H278" s="34"/>
      <c r="I278" s="35"/>
      <c r="J278" s="31"/>
      <c r="K278" s="31"/>
      <c r="L278" s="31"/>
      <c r="M278" s="31"/>
      <c r="N278" s="31"/>
    </row>
    <row r="279" spans="2:14" ht="57" customHeight="1" thickTop="1" thickBot="1">
      <c r="B279" s="31" t="s">
        <v>377</v>
      </c>
      <c r="C279" s="22" t="s">
        <v>378</v>
      </c>
      <c r="D279" s="48" t="s">
        <v>379</v>
      </c>
      <c r="E279" s="31"/>
      <c r="F279" s="32"/>
      <c r="G279" s="33"/>
      <c r="H279" s="34"/>
      <c r="I279" s="35"/>
      <c r="J279" s="31"/>
      <c r="K279" s="31"/>
      <c r="L279" s="31"/>
      <c r="M279" s="31"/>
      <c r="N279" s="31"/>
    </row>
    <row r="280" spans="2:14" ht="10.5" customHeight="1" thickTop="1" thickBot="1">
      <c r="B280" s="31"/>
      <c r="C280" s="22"/>
      <c r="D280" s="22" t="s">
        <v>380</v>
      </c>
      <c r="E280" s="31"/>
      <c r="F280" s="32"/>
      <c r="G280" s="33"/>
      <c r="H280" s="34"/>
      <c r="I280" s="35"/>
      <c r="J280" s="31"/>
      <c r="K280" s="31"/>
      <c r="L280" s="31"/>
      <c r="M280" s="31"/>
      <c r="N280" s="31"/>
    </row>
    <row r="281" spans="2:14" ht="10.5" customHeight="1" thickTop="1" thickBot="1">
      <c r="B281" s="31"/>
      <c r="C281" s="22"/>
      <c r="D281" s="22" t="s">
        <v>381</v>
      </c>
      <c r="E281" s="31">
        <v>130</v>
      </c>
      <c r="F281" s="32"/>
      <c r="G281" s="33"/>
      <c r="H281" s="34"/>
      <c r="I281" s="35">
        <f>ROUND(PRODUCT(E281:H281),2)</f>
        <v>130</v>
      </c>
      <c r="J281" s="31"/>
      <c r="K281" s="31"/>
      <c r="L281" s="31"/>
      <c r="M281" s="31"/>
      <c r="N281" s="31"/>
    </row>
    <row r="282" spans="2:14" ht="10.5" customHeight="1" thickTop="1" thickBot="1">
      <c r="B282" s="31"/>
      <c r="C282" s="22"/>
      <c r="D282" s="22" t="s">
        <v>382</v>
      </c>
      <c r="E282" s="31">
        <v>0.2</v>
      </c>
      <c r="F282" s="32"/>
      <c r="G282" s="33"/>
      <c r="H282" s="34"/>
      <c r="I282" s="35">
        <f>ROUND(PRODUCT(E282:H282),2)</f>
        <v>0.2</v>
      </c>
      <c r="J282" s="31"/>
      <c r="K282" s="31"/>
      <c r="L282" s="31"/>
      <c r="M282" s="31"/>
      <c r="N282" s="31"/>
    </row>
    <row r="283" spans="2:14" ht="10.5" customHeight="1" thickTop="1" thickBot="1">
      <c r="B283" s="31"/>
      <c r="C283" s="22"/>
      <c r="D283" s="22" t="s">
        <v>383</v>
      </c>
      <c r="E283" s="31">
        <v>0.4</v>
      </c>
      <c r="F283" s="32"/>
      <c r="G283" s="33"/>
      <c r="H283" s="34"/>
      <c r="I283" s="35">
        <f>ROUND(PRODUCT(E283:H283),2)</f>
        <v>0.4</v>
      </c>
      <c r="J283" s="31"/>
      <c r="K283" s="31"/>
      <c r="L283" s="31"/>
      <c r="M283" s="31"/>
      <c r="N283" s="31"/>
    </row>
    <row r="284" spans="2:14" ht="10.5" customHeight="1" thickTop="1" thickBot="1">
      <c r="B284" s="31"/>
      <c r="C284" s="22"/>
      <c r="D284" s="31"/>
      <c r="E284" s="31"/>
      <c r="F284" s="32"/>
      <c r="G284" s="33"/>
      <c r="H284" s="34"/>
      <c r="I284" s="35"/>
      <c r="J284" s="31"/>
      <c r="K284" s="31"/>
      <c r="L284" s="31"/>
      <c r="M284" s="31"/>
      <c r="N284" s="31" t="s">
        <v>384</v>
      </c>
    </row>
    <row r="285" spans="2:14" ht="10.5" customHeight="1" thickTop="1" thickBot="1">
      <c r="B285" s="31"/>
      <c r="C285" s="22"/>
      <c r="D285" s="31" t="s">
        <v>385</v>
      </c>
      <c r="E285" s="31"/>
      <c r="F285" s="32"/>
      <c r="G285" s="33"/>
      <c r="H285" s="34"/>
      <c r="I285" s="35">
        <f>ROUND(SUM(I280:I284),2)</f>
        <v>130.6</v>
      </c>
      <c r="J285" s="31">
        <v>26.83</v>
      </c>
      <c r="K285" s="31">
        <f>ROUND(PRODUCT(I285:J285),2)</f>
        <v>3504</v>
      </c>
      <c r="L285" s="31"/>
      <c r="M285" s="31"/>
      <c r="N285" s="31"/>
    </row>
    <row r="286" spans="2:14" ht="10.5" customHeight="1" thickTop="1" thickBot="1">
      <c r="B286" s="31"/>
      <c r="C286" s="22"/>
      <c r="D286" s="31" t="s">
        <v>386</v>
      </c>
      <c r="E286" s="31"/>
      <c r="F286" s="32"/>
      <c r="G286" s="33"/>
      <c r="H286" s="34"/>
      <c r="I286" s="35"/>
      <c r="J286" s="31"/>
      <c r="K286" s="31"/>
      <c r="L286" s="31"/>
      <c r="M286" s="31"/>
      <c r="N286" s="31"/>
    </row>
    <row r="287" spans="2:14" ht="53.65" customHeight="1" thickTop="1" thickBot="1">
      <c r="B287" s="31" t="s">
        <v>387</v>
      </c>
      <c r="C287" s="22" t="s">
        <v>388</v>
      </c>
      <c r="D287" s="48" t="s">
        <v>389</v>
      </c>
      <c r="E287" s="31"/>
      <c r="F287" s="32"/>
      <c r="G287" s="33"/>
      <c r="H287" s="34"/>
      <c r="I287" s="35"/>
      <c r="J287" s="31"/>
      <c r="K287" s="31"/>
      <c r="L287" s="31"/>
      <c r="M287" s="31"/>
      <c r="N287" s="31"/>
    </row>
    <row r="288" spans="2:14" ht="10.5" customHeight="1" thickTop="1" thickBot="1">
      <c r="B288" s="31"/>
      <c r="C288" s="22"/>
      <c r="D288" s="22" t="s">
        <v>390</v>
      </c>
      <c r="E288" s="31"/>
      <c r="F288" s="32"/>
      <c r="G288" s="33"/>
      <c r="H288" s="34"/>
      <c r="I288" s="35"/>
      <c r="J288" s="31"/>
      <c r="K288" s="31"/>
      <c r="L288" s="31"/>
      <c r="M288" s="31"/>
      <c r="N288" s="31"/>
    </row>
    <row r="289" spans="2:14" ht="10.5" customHeight="1" thickTop="1" thickBot="1">
      <c r="B289" s="31"/>
      <c r="C289" s="22"/>
      <c r="D289" s="22" t="s">
        <v>391</v>
      </c>
      <c r="E289" s="31"/>
      <c r="F289" s="32"/>
      <c r="G289" s="33"/>
      <c r="H289" s="34">
        <v>0</v>
      </c>
      <c r="I289" s="35">
        <f>ROUND(PRODUCT(E289:H289),2)</f>
        <v>0</v>
      </c>
      <c r="J289" s="31"/>
      <c r="K289" s="31"/>
      <c r="L289" s="31"/>
      <c r="M289" s="31"/>
      <c r="N289" s="31"/>
    </row>
    <row r="290" spans="2:14" ht="10.5" customHeight="1" thickTop="1" thickBot="1">
      <c r="B290" s="31"/>
      <c r="C290" s="22"/>
      <c r="D290" s="22" t="s">
        <v>392</v>
      </c>
      <c r="E290" s="31">
        <v>130</v>
      </c>
      <c r="F290" s="32"/>
      <c r="G290" s="33"/>
      <c r="H290" s="34"/>
      <c r="I290" s="35">
        <f>ROUND(PRODUCT(E290:H290),2)</f>
        <v>130</v>
      </c>
      <c r="J290" s="31"/>
      <c r="K290" s="31"/>
      <c r="L290" s="31"/>
      <c r="M290" s="31"/>
      <c r="N290" s="31"/>
    </row>
    <row r="291" spans="2:14" ht="10.5" customHeight="1" thickTop="1" thickBot="1">
      <c r="B291" s="31"/>
      <c r="C291" s="22"/>
      <c r="D291" s="31"/>
      <c r="E291" s="31"/>
      <c r="F291" s="32"/>
      <c r="G291" s="33"/>
      <c r="H291" s="34"/>
      <c r="I291" s="35"/>
      <c r="J291" s="31"/>
      <c r="K291" s="31"/>
      <c r="L291" s="31"/>
      <c r="M291" s="31"/>
      <c r="N291" s="31" t="s">
        <v>393</v>
      </c>
    </row>
    <row r="292" spans="2:14" ht="10.5" customHeight="1" thickTop="1" thickBot="1">
      <c r="B292" s="31"/>
      <c r="C292" s="22"/>
      <c r="D292" s="31" t="s">
        <v>394</v>
      </c>
      <c r="E292" s="31"/>
      <c r="F292" s="32"/>
      <c r="G292" s="33"/>
      <c r="H292" s="34"/>
      <c r="I292" s="35">
        <f>ROUND(SUM(I288:I291),2)</f>
        <v>130</v>
      </c>
      <c r="J292" s="31">
        <v>3.7</v>
      </c>
      <c r="K292" s="31">
        <f>ROUND(PRODUCT(I292:J292),2)</f>
        <v>481</v>
      </c>
      <c r="L292" s="31"/>
      <c r="M292" s="31"/>
      <c r="N292" s="31"/>
    </row>
    <row r="293" spans="2:14" ht="10.5" customHeight="1" thickTop="1" thickBot="1">
      <c r="B293" s="31"/>
      <c r="C293" s="22"/>
      <c r="D293" s="31" t="s">
        <v>395</v>
      </c>
      <c r="E293" s="31"/>
      <c r="F293" s="32"/>
      <c r="G293" s="33"/>
      <c r="H293" s="34"/>
      <c r="I293" s="35"/>
      <c r="J293" s="31"/>
      <c r="K293" s="31"/>
      <c r="L293" s="31"/>
      <c r="M293" s="31"/>
      <c r="N293" s="31"/>
    </row>
    <row r="294" spans="2:14" ht="51.4" customHeight="1" thickTop="1" thickBot="1">
      <c r="B294" s="31" t="s">
        <v>396</v>
      </c>
      <c r="C294" s="22" t="s">
        <v>397</v>
      </c>
      <c r="D294" s="48" t="s">
        <v>398</v>
      </c>
      <c r="E294" s="31"/>
      <c r="F294" s="32"/>
      <c r="G294" s="33"/>
      <c r="H294" s="34"/>
      <c r="I294" s="35"/>
      <c r="J294" s="31"/>
      <c r="K294" s="31"/>
      <c r="L294" s="31"/>
      <c r="M294" s="31"/>
      <c r="N294" s="31"/>
    </row>
    <row r="295" spans="2:14" ht="10.5" customHeight="1" thickTop="1" thickBot="1">
      <c r="B295" s="31"/>
      <c r="C295" s="22"/>
      <c r="D295" s="22" t="s">
        <v>399</v>
      </c>
      <c r="E295" s="31"/>
      <c r="F295" s="32"/>
      <c r="G295" s="33"/>
      <c r="H295" s="34"/>
      <c r="I295" s="35"/>
      <c r="J295" s="31"/>
      <c r="K295" s="31"/>
      <c r="L295" s="31"/>
      <c r="M295" s="31"/>
      <c r="N295" s="31"/>
    </row>
    <row r="296" spans="2:14" ht="10.5" customHeight="1" thickTop="1" thickBot="1">
      <c r="B296" s="31"/>
      <c r="C296" s="22"/>
      <c r="D296" s="22" t="s">
        <v>400</v>
      </c>
      <c r="E296" s="31">
        <v>130</v>
      </c>
      <c r="F296" s="32"/>
      <c r="G296" s="33"/>
      <c r="H296" s="34"/>
      <c r="I296" s="35">
        <f>ROUND(PRODUCT(E296:H296),2)</f>
        <v>130</v>
      </c>
      <c r="J296" s="31"/>
      <c r="K296" s="31"/>
      <c r="L296" s="31"/>
      <c r="M296" s="31"/>
      <c r="N296" s="31"/>
    </row>
    <row r="297" spans="2:14" ht="10.5" customHeight="1" thickTop="1" thickBot="1">
      <c r="B297" s="31"/>
      <c r="C297" s="22"/>
      <c r="D297" s="31"/>
      <c r="E297" s="31"/>
      <c r="F297" s="32"/>
      <c r="G297" s="33"/>
      <c r="H297" s="34"/>
      <c r="I297" s="35"/>
      <c r="J297" s="31"/>
      <c r="K297" s="31"/>
      <c r="L297" s="31"/>
      <c r="M297" s="31"/>
      <c r="N297" s="31" t="s">
        <v>401</v>
      </c>
    </row>
    <row r="298" spans="2:14" ht="10.5" customHeight="1" thickTop="1" thickBot="1">
      <c r="B298" s="31"/>
      <c r="C298" s="22"/>
      <c r="D298" s="31" t="s">
        <v>402</v>
      </c>
      <c r="E298" s="31"/>
      <c r="F298" s="32"/>
      <c r="G298" s="33"/>
      <c r="H298" s="34"/>
      <c r="I298" s="35">
        <f>ROUND(SUM(I295:I297),2)</f>
        <v>130</v>
      </c>
      <c r="J298" s="31">
        <v>6.59</v>
      </c>
      <c r="K298" s="31">
        <f>ROUND(PRODUCT(I298:J298),2)</f>
        <v>856.7</v>
      </c>
      <c r="L298" s="31"/>
      <c r="M298" s="31"/>
      <c r="N298" s="31"/>
    </row>
    <row r="299" spans="2:14" ht="10.5" customHeight="1" thickTop="1" thickBot="1">
      <c r="B299" s="31"/>
      <c r="C299" s="22"/>
      <c r="D299" s="31" t="s">
        <v>403</v>
      </c>
      <c r="E299" s="31"/>
      <c r="F299" s="32"/>
      <c r="G299" s="33"/>
      <c r="H299" s="34"/>
      <c r="I299" s="35"/>
      <c r="J299" s="31"/>
      <c r="K299" s="31"/>
      <c r="L299" s="31"/>
      <c r="M299" s="31"/>
      <c r="N299" s="31"/>
    </row>
    <row r="300" spans="2:14" ht="121.9" customHeight="1" thickTop="1" thickBot="1">
      <c r="B300" s="31" t="s">
        <v>404</v>
      </c>
      <c r="C300" s="22" t="s">
        <v>405</v>
      </c>
      <c r="D300" s="48" t="s">
        <v>406</v>
      </c>
      <c r="E300" s="31"/>
      <c r="F300" s="32"/>
      <c r="G300" s="33"/>
      <c r="H300" s="34"/>
      <c r="I300" s="35"/>
      <c r="J300" s="31"/>
      <c r="K300" s="31"/>
      <c r="L300" s="31"/>
      <c r="M300" s="31"/>
      <c r="N300" s="31"/>
    </row>
    <row r="301" spans="2:14" ht="10.5" customHeight="1" thickTop="1" thickBot="1">
      <c r="B301" s="31"/>
      <c r="C301" s="22"/>
      <c r="D301" s="22" t="s">
        <v>407</v>
      </c>
      <c r="E301" s="31"/>
      <c r="F301" s="32"/>
      <c r="G301" s="33"/>
      <c r="H301" s="34"/>
      <c r="I301" s="35"/>
      <c r="J301" s="31"/>
      <c r="K301" s="31"/>
      <c r="L301" s="31"/>
      <c r="M301" s="31"/>
      <c r="N301" s="31"/>
    </row>
    <row r="302" spans="2:14" ht="10.5" customHeight="1" thickTop="1" thickBot="1">
      <c r="B302" s="31"/>
      <c r="C302" s="22"/>
      <c r="D302" s="22" t="s">
        <v>408</v>
      </c>
      <c r="E302" s="31"/>
      <c r="F302" s="32"/>
      <c r="G302" s="33"/>
      <c r="H302" s="34">
        <v>0</v>
      </c>
      <c r="I302" s="35">
        <f t="shared" ref="I302:I307" si="3">ROUND(PRODUCT(E302:H302),2)</f>
        <v>0</v>
      </c>
      <c r="J302" s="31"/>
      <c r="K302" s="31"/>
      <c r="L302" s="31"/>
      <c r="M302" s="31"/>
      <c r="N302" s="31"/>
    </row>
    <row r="303" spans="2:14" ht="10.5" customHeight="1" thickTop="1" thickBot="1">
      <c r="B303" s="31"/>
      <c r="C303" s="22"/>
      <c r="D303" s="22" t="s">
        <v>409</v>
      </c>
      <c r="E303" s="31"/>
      <c r="F303" s="32"/>
      <c r="G303" s="33"/>
      <c r="H303" s="34">
        <v>0</v>
      </c>
      <c r="I303" s="35">
        <f t="shared" si="3"/>
        <v>0</v>
      </c>
      <c r="J303" s="31"/>
      <c r="K303" s="31"/>
      <c r="L303" s="31"/>
      <c r="M303" s="31"/>
      <c r="N303" s="31"/>
    </row>
    <row r="304" spans="2:14" ht="10.5" customHeight="1" thickTop="1" thickBot="1">
      <c r="B304" s="31"/>
      <c r="C304" s="22"/>
      <c r="D304" s="22" t="s">
        <v>410</v>
      </c>
      <c r="E304" s="31">
        <v>50</v>
      </c>
      <c r="F304" s="32"/>
      <c r="G304" s="33"/>
      <c r="H304" s="34"/>
      <c r="I304" s="35">
        <f t="shared" si="3"/>
        <v>50</v>
      </c>
      <c r="J304" s="31"/>
      <c r="K304" s="31"/>
      <c r="L304" s="31"/>
      <c r="M304" s="31"/>
      <c r="N304" s="31"/>
    </row>
    <row r="305" spans="2:14" ht="10.5" customHeight="1" thickTop="1" thickBot="1">
      <c r="B305" s="31"/>
      <c r="C305" s="22"/>
      <c r="D305" s="22" t="s">
        <v>411</v>
      </c>
      <c r="E305" s="31">
        <v>60</v>
      </c>
      <c r="F305" s="32"/>
      <c r="G305" s="33"/>
      <c r="H305" s="34"/>
      <c r="I305" s="35">
        <f t="shared" si="3"/>
        <v>60</v>
      </c>
      <c r="J305" s="31"/>
      <c r="K305" s="31"/>
      <c r="L305" s="31"/>
      <c r="M305" s="31"/>
      <c r="N305" s="31"/>
    </row>
    <row r="306" spans="2:14" ht="10.5" customHeight="1" thickTop="1" thickBot="1">
      <c r="B306" s="31"/>
      <c r="C306" s="22"/>
      <c r="D306" s="22" t="s">
        <v>412</v>
      </c>
      <c r="E306" s="31">
        <v>60</v>
      </c>
      <c r="F306" s="32"/>
      <c r="G306" s="33"/>
      <c r="H306" s="34"/>
      <c r="I306" s="35">
        <f t="shared" si="3"/>
        <v>60</v>
      </c>
      <c r="J306" s="31"/>
      <c r="K306" s="31"/>
      <c r="L306" s="31"/>
      <c r="M306" s="31"/>
      <c r="N306" s="31"/>
    </row>
    <row r="307" spans="2:14" ht="10.5" customHeight="1" thickTop="1" thickBot="1">
      <c r="B307" s="31"/>
      <c r="C307" s="22"/>
      <c r="D307" s="22" t="s">
        <v>413</v>
      </c>
      <c r="E307" s="31">
        <v>30</v>
      </c>
      <c r="F307" s="32"/>
      <c r="G307" s="33"/>
      <c r="H307" s="34"/>
      <c r="I307" s="35">
        <f t="shared" si="3"/>
        <v>30</v>
      </c>
      <c r="J307" s="31"/>
      <c r="K307" s="31"/>
      <c r="L307" s="31"/>
      <c r="M307" s="31"/>
      <c r="N307" s="31"/>
    </row>
    <row r="308" spans="2:14" ht="10.5" customHeight="1" thickTop="1" thickBot="1">
      <c r="B308" s="31"/>
      <c r="C308" s="22"/>
      <c r="D308" s="31"/>
      <c r="E308" s="31"/>
      <c r="F308" s="32"/>
      <c r="G308" s="33"/>
      <c r="H308" s="34"/>
      <c r="I308" s="35"/>
      <c r="J308" s="31"/>
      <c r="K308" s="31"/>
      <c r="L308" s="31"/>
      <c r="M308" s="31"/>
      <c r="N308" s="31" t="s">
        <v>414</v>
      </c>
    </row>
    <row r="309" spans="2:14" ht="10.5" customHeight="1" thickTop="1" thickBot="1">
      <c r="B309" s="31"/>
      <c r="C309" s="22"/>
      <c r="D309" s="31" t="s">
        <v>415</v>
      </c>
      <c r="E309" s="31"/>
      <c r="F309" s="32"/>
      <c r="G309" s="33"/>
      <c r="H309" s="34"/>
      <c r="I309" s="35">
        <f>ROUND(SUM(I301:I308),2)</f>
        <v>200</v>
      </c>
      <c r="J309" s="31">
        <v>202.44</v>
      </c>
      <c r="K309" s="31">
        <f>ROUND(PRODUCT(I309:J309),2)</f>
        <v>40488</v>
      </c>
      <c r="L309" s="31"/>
      <c r="M309" s="31"/>
      <c r="N309" s="31"/>
    </row>
    <row r="310" spans="2:14" ht="10.5" customHeight="1" thickTop="1" thickBot="1">
      <c r="B310" s="31"/>
      <c r="C310" s="22"/>
      <c r="D310" s="31" t="s">
        <v>416</v>
      </c>
      <c r="E310" s="31"/>
      <c r="F310" s="32"/>
      <c r="G310" s="33"/>
      <c r="H310" s="34"/>
      <c r="I310" s="35"/>
      <c r="J310" s="31"/>
      <c r="K310" s="31"/>
      <c r="L310" s="31"/>
      <c r="M310" s="31"/>
      <c r="N310" s="31"/>
    </row>
    <row r="311" spans="2:14" ht="26.1" customHeight="1" thickTop="1" thickBot="1">
      <c r="B311" s="31" t="s">
        <v>417</v>
      </c>
      <c r="C311" s="22" t="s">
        <v>418</v>
      </c>
      <c r="D311" s="48" t="s">
        <v>419</v>
      </c>
      <c r="E311" s="31"/>
      <c r="F311" s="32"/>
      <c r="G311" s="33"/>
      <c r="H311" s="34"/>
      <c r="I311" s="35"/>
      <c r="J311" s="31"/>
      <c r="K311" s="31"/>
      <c r="L311" s="31"/>
      <c r="M311" s="31"/>
      <c r="N311" s="31"/>
    </row>
    <row r="312" spans="2:14" ht="10.5" customHeight="1" thickTop="1" thickBot="1">
      <c r="B312" s="31"/>
      <c r="C312" s="22"/>
      <c r="D312" s="22" t="s">
        <v>420</v>
      </c>
      <c r="E312" s="31"/>
      <c r="F312" s="32"/>
      <c r="G312" s="33"/>
      <c r="H312" s="34"/>
      <c r="I312" s="35"/>
      <c r="J312" s="31"/>
      <c r="K312" s="31"/>
      <c r="L312" s="31"/>
      <c r="M312" s="31"/>
      <c r="N312" s="31"/>
    </row>
    <row r="313" spans="2:14" ht="10.5" customHeight="1" thickTop="1" thickBot="1">
      <c r="B313" s="31"/>
      <c r="C313" s="22"/>
      <c r="D313" s="22" t="s">
        <v>421</v>
      </c>
      <c r="E313" s="31">
        <v>294</v>
      </c>
      <c r="F313" s="32"/>
      <c r="G313" s="33">
        <v>0.12</v>
      </c>
      <c r="H313" s="34"/>
      <c r="I313" s="35">
        <f>ROUND(PRODUCT(E313:H313),2)</f>
        <v>35.28</v>
      </c>
      <c r="J313" s="31"/>
      <c r="K313" s="31"/>
      <c r="L313" s="31"/>
      <c r="M313" s="31"/>
      <c r="N313" s="31"/>
    </row>
    <row r="314" spans="2:14" ht="10.5" customHeight="1" thickTop="1" thickBot="1">
      <c r="B314" s="31"/>
      <c r="C314" s="22"/>
      <c r="D314" s="22" t="s">
        <v>422</v>
      </c>
      <c r="E314" s="31">
        <v>423</v>
      </c>
      <c r="F314" s="32"/>
      <c r="G314" s="33">
        <v>0.12</v>
      </c>
      <c r="H314" s="34"/>
      <c r="I314" s="35">
        <f>ROUND(PRODUCT(E314:H314),2)</f>
        <v>50.76</v>
      </c>
      <c r="J314" s="31"/>
      <c r="K314" s="31"/>
      <c r="L314" s="31"/>
      <c r="M314" s="31"/>
      <c r="N314" s="31"/>
    </row>
    <row r="315" spans="2:14" ht="10.5" customHeight="1" thickTop="1" thickBot="1">
      <c r="B315" s="31"/>
      <c r="C315" s="22"/>
      <c r="D315" s="22" t="s">
        <v>423</v>
      </c>
      <c r="E315" s="31">
        <v>418</v>
      </c>
      <c r="F315" s="32"/>
      <c r="G315" s="33">
        <v>0.12</v>
      </c>
      <c r="H315" s="34"/>
      <c r="I315" s="35">
        <f>ROUND(PRODUCT(E315:H315),2)</f>
        <v>50.16</v>
      </c>
      <c r="J315" s="31"/>
      <c r="K315" s="31"/>
      <c r="L315" s="31"/>
      <c r="M315" s="31"/>
      <c r="N315" s="31"/>
    </row>
    <row r="316" spans="2:14" ht="10.5" customHeight="1" thickTop="1" thickBot="1">
      <c r="B316" s="31"/>
      <c r="C316" s="22"/>
      <c r="D316" s="22" t="s">
        <v>424</v>
      </c>
      <c r="E316" s="31">
        <v>237</v>
      </c>
      <c r="F316" s="32"/>
      <c r="G316" s="33">
        <v>0.12</v>
      </c>
      <c r="H316" s="34"/>
      <c r="I316" s="35">
        <f>ROUND(PRODUCT(E316:H316),2)</f>
        <v>28.44</v>
      </c>
      <c r="J316" s="31"/>
      <c r="K316" s="31"/>
      <c r="L316" s="31"/>
      <c r="M316" s="31"/>
      <c r="N316" s="31"/>
    </row>
    <row r="317" spans="2:14" ht="10.5" customHeight="1" thickTop="1" thickBot="1">
      <c r="B317" s="31"/>
      <c r="C317" s="22"/>
      <c r="D317" s="22" t="s">
        <v>425</v>
      </c>
      <c r="E317" s="31">
        <v>6.9</v>
      </c>
      <c r="F317" s="32"/>
      <c r="G317" s="33">
        <v>0.12</v>
      </c>
      <c r="H317" s="34"/>
      <c r="I317" s="35">
        <f>ROUND(PRODUCT(E317:H317),2)</f>
        <v>0.83</v>
      </c>
      <c r="J317" s="31"/>
      <c r="K317" s="31"/>
      <c r="L317" s="31"/>
      <c r="M317" s="31"/>
      <c r="N317" s="31"/>
    </row>
    <row r="318" spans="2:14" ht="10.5" customHeight="1" thickTop="1" thickBot="1">
      <c r="B318" s="31"/>
      <c r="C318" s="22"/>
      <c r="D318" s="31"/>
      <c r="E318" s="31"/>
      <c r="F318" s="32"/>
      <c r="G318" s="33"/>
      <c r="H318" s="34"/>
      <c r="I318" s="35"/>
      <c r="J318" s="31"/>
      <c r="K318" s="31"/>
      <c r="L318" s="31"/>
      <c r="M318" s="31"/>
      <c r="N318" s="31" t="s">
        <v>426</v>
      </c>
    </row>
    <row r="319" spans="2:14" ht="10.5" customHeight="1" thickTop="1" thickBot="1">
      <c r="B319" s="31"/>
      <c r="C319" s="22"/>
      <c r="D319" s="31" t="s">
        <v>427</v>
      </c>
      <c r="E319" s="31"/>
      <c r="F319" s="32"/>
      <c r="G319" s="33"/>
      <c r="H319" s="34"/>
      <c r="I319" s="35">
        <f>ROUND(SUM(I312:I318),2)</f>
        <v>165.47</v>
      </c>
      <c r="J319" s="31">
        <v>42.63</v>
      </c>
      <c r="K319" s="31">
        <f>ROUND(PRODUCT(I319:J319),2)</f>
        <v>7053.99</v>
      </c>
      <c r="L319" s="31"/>
      <c r="M319" s="31"/>
      <c r="N319" s="31"/>
    </row>
    <row r="320" spans="2:14" ht="10.5" customHeight="1" thickTop="1" thickBot="1">
      <c r="B320" s="31"/>
      <c r="C320" s="22"/>
      <c r="D320" s="31" t="s">
        <v>428</v>
      </c>
      <c r="E320" s="31"/>
      <c r="F320" s="32"/>
      <c r="G320" s="33"/>
      <c r="H320" s="34"/>
      <c r="I320" s="35"/>
      <c r="J320" s="31"/>
      <c r="K320" s="31"/>
      <c r="L320" s="31"/>
      <c r="M320" s="31"/>
      <c r="N320" s="31"/>
    </row>
    <row r="321" spans="2:14" ht="10.5" customHeight="1" thickTop="1" thickBot="1">
      <c r="B321" s="31" t="s">
        <v>429</v>
      </c>
      <c r="C321" s="22" t="s">
        <v>430</v>
      </c>
      <c r="D321" s="48" t="s">
        <v>431</v>
      </c>
      <c r="E321" s="31"/>
      <c r="F321" s="32"/>
      <c r="G321" s="33"/>
      <c r="H321" s="34"/>
      <c r="I321" s="35"/>
      <c r="J321" s="31"/>
      <c r="K321" s="31"/>
      <c r="L321" s="31"/>
      <c r="M321" s="31"/>
      <c r="N321" s="31"/>
    </row>
    <row r="322" spans="2:14" ht="10.5" customHeight="1" thickTop="1" thickBot="1">
      <c r="B322" s="31"/>
      <c r="C322" s="22"/>
      <c r="D322" s="22" t="s">
        <v>432</v>
      </c>
      <c r="E322" s="31"/>
      <c r="F322" s="32"/>
      <c r="G322" s="33"/>
      <c r="H322" s="34"/>
      <c r="I322" s="35"/>
      <c r="J322" s="31"/>
      <c r="K322" s="31"/>
      <c r="L322" s="31"/>
      <c r="M322" s="31"/>
      <c r="N322" s="31"/>
    </row>
    <row r="323" spans="2:14" ht="10.5" customHeight="1" thickTop="1" thickBot="1">
      <c r="B323" s="31"/>
      <c r="C323" s="22"/>
      <c r="D323" s="22" t="s">
        <v>433</v>
      </c>
      <c r="E323" s="31"/>
      <c r="F323" s="32"/>
      <c r="G323" s="33"/>
      <c r="H323" s="34">
        <v>0</v>
      </c>
      <c r="I323" s="35">
        <f>ROUND(PRODUCT(E323:H323),2)</f>
        <v>0</v>
      </c>
      <c r="J323" s="31"/>
      <c r="K323" s="31"/>
      <c r="L323" s="31"/>
      <c r="M323" s="31"/>
      <c r="N323" s="31"/>
    </row>
    <row r="324" spans="2:14" ht="10.5" customHeight="1" thickTop="1" thickBot="1">
      <c r="B324" s="31"/>
      <c r="C324" s="22"/>
      <c r="D324" s="22" t="s">
        <v>434</v>
      </c>
      <c r="E324" s="31">
        <v>32</v>
      </c>
      <c r="F324" s="32"/>
      <c r="G324" s="33"/>
      <c r="H324" s="34"/>
      <c r="I324" s="35">
        <f>ROUND(PRODUCT(E324:H324),2)</f>
        <v>32</v>
      </c>
      <c r="J324" s="31"/>
      <c r="K324" s="31"/>
      <c r="L324" s="31"/>
      <c r="M324" s="31"/>
      <c r="N324" s="31"/>
    </row>
    <row r="325" spans="2:14" ht="10.5" customHeight="1" thickTop="1" thickBot="1">
      <c r="B325" s="31"/>
      <c r="C325" s="22"/>
      <c r="D325" s="31"/>
      <c r="E325" s="31"/>
      <c r="F325" s="32"/>
      <c r="G325" s="33"/>
      <c r="H325" s="34"/>
      <c r="I325" s="35"/>
      <c r="J325" s="31"/>
      <c r="K325" s="31"/>
      <c r="L325" s="31"/>
      <c r="M325" s="31"/>
      <c r="N325" s="31" t="s">
        <v>435</v>
      </c>
    </row>
    <row r="326" spans="2:14" ht="10.5" customHeight="1" thickTop="1" thickBot="1">
      <c r="B326" s="31"/>
      <c r="C326" s="22"/>
      <c r="D326" s="31" t="s">
        <v>436</v>
      </c>
      <c r="E326" s="31"/>
      <c r="F326" s="32"/>
      <c r="G326" s="33"/>
      <c r="H326" s="34"/>
      <c r="I326" s="35">
        <f>ROUND(SUM(I322:I325),2)</f>
        <v>32</v>
      </c>
      <c r="J326" s="31">
        <v>28.27</v>
      </c>
      <c r="K326" s="31">
        <f>ROUND(PRODUCT(I326:J326),2)</f>
        <v>904.64</v>
      </c>
      <c r="L326" s="31"/>
      <c r="M326" s="31"/>
      <c r="N326" s="31"/>
    </row>
    <row r="327" spans="2:14" ht="10.5" customHeight="1" thickTop="1" thickBot="1">
      <c r="B327" s="31"/>
      <c r="C327" s="22"/>
      <c r="D327" s="31" t="s">
        <v>437</v>
      </c>
      <c r="E327" s="31"/>
      <c r="F327" s="32"/>
      <c r="G327" s="33"/>
      <c r="H327" s="34"/>
      <c r="I327" s="35"/>
      <c r="J327" s="31"/>
      <c r="K327" s="31"/>
      <c r="L327" s="31"/>
      <c r="M327" s="31"/>
      <c r="N327" s="31"/>
    </row>
    <row r="328" spans="2:14" ht="51" customHeight="1" thickTop="1" thickBot="1">
      <c r="B328" s="31" t="s">
        <v>438</v>
      </c>
      <c r="C328" s="22" t="s">
        <v>439</v>
      </c>
      <c r="D328" s="48" t="s">
        <v>440</v>
      </c>
      <c r="E328" s="31"/>
      <c r="F328" s="32"/>
      <c r="G328" s="33"/>
      <c r="H328" s="34"/>
      <c r="I328" s="35"/>
      <c r="J328" s="31"/>
      <c r="K328" s="31"/>
      <c r="L328" s="31"/>
      <c r="M328" s="31"/>
      <c r="N328" s="31"/>
    </row>
    <row r="329" spans="2:14" ht="10.5" customHeight="1" thickTop="1" thickBot="1">
      <c r="B329" s="31"/>
      <c r="C329" s="22"/>
      <c r="D329" s="22" t="s">
        <v>441</v>
      </c>
      <c r="E329" s="31"/>
      <c r="F329" s="32"/>
      <c r="G329" s="33"/>
      <c r="H329" s="34"/>
      <c r="I329" s="35"/>
      <c r="J329" s="31"/>
      <c r="K329" s="31"/>
      <c r="L329" s="31"/>
      <c r="M329" s="31"/>
      <c r="N329" s="31"/>
    </row>
    <row r="330" spans="2:14" ht="10.5" customHeight="1" thickTop="1" thickBot="1">
      <c r="B330" s="31"/>
      <c r="C330" s="22"/>
      <c r="D330" s="22" t="s">
        <v>442</v>
      </c>
      <c r="E330" s="31">
        <v>180</v>
      </c>
      <c r="F330" s="32"/>
      <c r="G330" s="33"/>
      <c r="H330" s="34"/>
      <c r="I330" s="35">
        <f>ROUND(PRODUCT(E330:H330),2)</f>
        <v>180</v>
      </c>
      <c r="J330" s="31"/>
      <c r="K330" s="31"/>
      <c r="L330" s="31"/>
      <c r="M330" s="31"/>
      <c r="N330" s="31"/>
    </row>
    <row r="331" spans="2:14" ht="10.5" customHeight="1" thickTop="1" thickBot="1">
      <c r="B331" s="31"/>
      <c r="C331" s="22"/>
      <c r="D331" s="31"/>
      <c r="E331" s="31"/>
      <c r="F331" s="32"/>
      <c r="G331" s="33"/>
      <c r="H331" s="34"/>
      <c r="I331" s="35"/>
      <c r="J331" s="31"/>
      <c r="K331" s="31"/>
      <c r="L331" s="31"/>
      <c r="M331" s="31"/>
      <c r="N331" s="31" t="s">
        <v>443</v>
      </c>
    </row>
    <row r="332" spans="2:14" ht="10.5" customHeight="1" thickTop="1" thickBot="1">
      <c r="B332" s="31"/>
      <c r="C332" s="22"/>
      <c r="D332" s="31" t="s">
        <v>444</v>
      </c>
      <c r="E332" s="31"/>
      <c r="F332" s="32"/>
      <c r="G332" s="33"/>
      <c r="H332" s="34"/>
      <c r="I332" s="35">
        <f>ROUND(SUM(I329:I331),2)</f>
        <v>180</v>
      </c>
      <c r="J332" s="31">
        <v>133.4</v>
      </c>
      <c r="K332" s="31">
        <f>ROUND(PRODUCT(I332:J332),2)</f>
        <v>24012</v>
      </c>
      <c r="L332" s="31"/>
      <c r="M332" s="31"/>
      <c r="N332" s="31"/>
    </row>
    <row r="333" spans="2:14" ht="10.5" customHeight="1" thickTop="1" thickBot="1">
      <c r="B333" s="31"/>
      <c r="C333" s="22"/>
      <c r="D333" s="31" t="s">
        <v>445</v>
      </c>
      <c r="E333" s="31"/>
      <c r="F333" s="32"/>
      <c r="G333" s="33"/>
      <c r="H333" s="34"/>
      <c r="I333" s="35"/>
      <c r="J333" s="31"/>
      <c r="K333" s="31"/>
      <c r="L333" s="31"/>
      <c r="M333" s="31"/>
      <c r="N333" s="31"/>
    </row>
    <row r="334" spans="2:14" ht="53.1" customHeight="1" thickTop="1" thickBot="1">
      <c r="B334" s="31" t="s">
        <v>446</v>
      </c>
      <c r="C334" s="22" t="s">
        <v>447</v>
      </c>
      <c r="D334" s="48" t="s">
        <v>448</v>
      </c>
      <c r="E334" s="31"/>
      <c r="F334" s="32"/>
      <c r="G334" s="33"/>
      <c r="H334" s="34"/>
      <c r="I334" s="35"/>
      <c r="J334" s="31"/>
      <c r="K334" s="31"/>
      <c r="L334" s="31"/>
      <c r="M334" s="31"/>
      <c r="N334" s="31"/>
    </row>
    <row r="335" spans="2:14" ht="10.5" customHeight="1" thickTop="1" thickBot="1">
      <c r="B335" s="31"/>
      <c r="C335" s="22"/>
      <c r="D335" s="22" t="s">
        <v>449</v>
      </c>
      <c r="E335" s="31"/>
      <c r="F335" s="32"/>
      <c r="G335" s="33"/>
      <c r="H335" s="34"/>
      <c r="I335" s="35"/>
      <c r="J335" s="31"/>
      <c r="K335" s="31"/>
      <c r="L335" s="31"/>
      <c r="M335" s="31"/>
      <c r="N335" s="31"/>
    </row>
    <row r="336" spans="2:14" ht="10.5" customHeight="1" thickTop="1" thickBot="1">
      <c r="B336" s="31"/>
      <c r="C336" s="22"/>
      <c r="D336" s="22" t="s">
        <v>450</v>
      </c>
      <c r="E336" s="31"/>
      <c r="F336" s="32"/>
      <c r="G336" s="33"/>
      <c r="H336" s="34">
        <v>0</v>
      </c>
      <c r="I336" s="35">
        <f>ROUND(PRODUCT(E336:H336),2)</f>
        <v>0</v>
      </c>
      <c r="J336" s="31"/>
      <c r="K336" s="31"/>
      <c r="L336" s="31"/>
      <c r="M336" s="31"/>
      <c r="N336" s="31"/>
    </row>
    <row r="337" spans="2:14" ht="10.5" customHeight="1" thickTop="1" thickBot="1">
      <c r="B337" s="31"/>
      <c r="C337" s="22"/>
      <c r="D337" s="22" t="s">
        <v>451</v>
      </c>
      <c r="E337" s="31"/>
      <c r="F337" s="32"/>
      <c r="G337" s="33"/>
      <c r="H337" s="34">
        <v>0</v>
      </c>
      <c r="I337" s="35">
        <f>ROUND(PRODUCT(E337:H337),2)</f>
        <v>0</v>
      </c>
      <c r="J337" s="31"/>
      <c r="K337" s="31"/>
      <c r="L337" s="31"/>
      <c r="M337" s="31"/>
      <c r="N337" s="31"/>
    </row>
    <row r="338" spans="2:14" ht="10.5" customHeight="1" thickTop="1" thickBot="1">
      <c r="B338" s="31"/>
      <c r="C338" s="22"/>
      <c r="D338" s="22" t="s">
        <v>452</v>
      </c>
      <c r="E338" s="31">
        <v>1400</v>
      </c>
      <c r="F338" s="32"/>
      <c r="G338" s="33"/>
      <c r="H338" s="34"/>
      <c r="I338" s="35">
        <f>ROUND(PRODUCT(E338:H338),2)</f>
        <v>1400</v>
      </c>
      <c r="J338" s="31"/>
      <c r="K338" s="31"/>
      <c r="L338" s="31"/>
      <c r="M338" s="31"/>
      <c r="N338" s="31"/>
    </row>
    <row r="339" spans="2:14" ht="10.5" customHeight="1" thickTop="1" thickBot="1">
      <c r="B339" s="31"/>
      <c r="C339" s="22"/>
      <c r="D339" s="22" t="s">
        <v>453</v>
      </c>
      <c r="E339" s="31">
        <v>450</v>
      </c>
      <c r="F339" s="32"/>
      <c r="G339" s="33"/>
      <c r="H339" s="34"/>
      <c r="I339" s="35">
        <f>ROUND(PRODUCT(E339:H339),2)</f>
        <v>450</v>
      </c>
      <c r="J339" s="31"/>
      <c r="K339" s="31"/>
      <c r="L339" s="31"/>
      <c r="M339" s="31"/>
      <c r="N339" s="31"/>
    </row>
    <row r="340" spans="2:14" ht="10.5" customHeight="1" thickTop="1" thickBot="1">
      <c r="B340" s="31"/>
      <c r="C340" s="22"/>
      <c r="D340" s="31"/>
      <c r="E340" s="31"/>
      <c r="F340" s="32"/>
      <c r="G340" s="33"/>
      <c r="H340" s="34"/>
      <c r="I340" s="35"/>
      <c r="J340" s="31"/>
      <c r="K340" s="31"/>
      <c r="L340" s="31"/>
      <c r="M340" s="31"/>
      <c r="N340" s="31" t="s">
        <v>454</v>
      </c>
    </row>
    <row r="341" spans="2:14" ht="10.5" customHeight="1" thickTop="1" thickBot="1">
      <c r="B341" s="31"/>
      <c r="C341" s="22"/>
      <c r="D341" s="31" t="s">
        <v>455</v>
      </c>
      <c r="E341" s="31"/>
      <c r="F341" s="32"/>
      <c r="G341" s="33"/>
      <c r="H341" s="34"/>
      <c r="I341" s="35">
        <f>ROUND(SUM(I335:I340),2)</f>
        <v>1850</v>
      </c>
      <c r="J341" s="31">
        <v>11.34</v>
      </c>
      <c r="K341" s="31">
        <f>ROUND(PRODUCT(I341:J341),2)</f>
        <v>20979</v>
      </c>
      <c r="L341" s="31"/>
      <c r="M341" s="31"/>
      <c r="N341" s="31"/>
    </row>
    <row r="342" spans="2:14" ht="10.5" customHeight="1" thickTop="1" thickBot="1">
      <c r="B342" s="31"/>
      <c r="C342" s="22"/>
      <c r="D342" s="31" t="s">
        <v>456</v>
      </c>
      <c r="E342" s="31"/>
      <c r="F342" s="32"/>
      <c r="G342" s="33"/>
      <c r="H342" s="34"/>
      <c r="I342" s="35"/>
      <c r="J342" s="31"/>
      <c r="K342" s="31"/>
      <c r="L342" s="31"/>
      <c r="M342" s="31"/>
      <c r="N342" s="31"/>
    </row>
    <row r="343" spans="2:14" ht="102.2" customHeight="1" thickTop="1" thickBot="1">
      <c r="B343" s="31" t="s">
        <v>457</v>
      </c>
      <c r="C343" s="22" t="s">
        <v>458</v>
      </c>
      <c r="D343" s="48" t="s">
        <v>459</v>
      </c>
      <c r="E343" s="31"/>
      <c r="F343" s="32"/>
      <c r="G343" s="33"/>
      <c r="H343" s="34"/>
      <c r="I343" s="35"/>
      <c r="J343" s="31"/>
      <c r="K343" s="31"/>
      <c r="L343" s="31"/>
      <c r="M343" s="31"/>
      <c r="N343" s="31"/>
    </row>
    <row r="344" spans="2:14" ht="10.5" customHeight="1" thickTop="1" thickBot="1">
      <c r="B344" s="31"/>
      <c r="C344" s="22"/>
      <c r="D344" s="22" t="s">
        <v>460</v>
      </c>
      <c r="E344" s="31"/>
      <c r="F344" s="32"/>
      <c r="G344" s="33"/>
      <c r="H344" s="34"/>
      <c r="I344" s="35"/>
      <c r="J344" s="31"/>
      <c r="K344" s="31"/>
      <c r="L344" s="31"/>
      <c r="M344" s="31"/>
      <c r="N344" s="31"/>
    </row>
    <row r="345" spans="2:14" ht="10.5" customHeight="1" thickTop="1" thickBot="1">
      <c r="B345" s="31"/>
      <c r="C345" s="22"/>
      <c r="D345" s="22" t="s">
        <v>461</v>
      </c>
      <c r="E345" s="31">
        <v>1400</v>
      </c>
      <c r="F345" s="32"/>
      <c r="G345" s="33"/>
      <c r="H345" s="34"/>
      <c r="I345" s="35">
        <f>ROUND(PRODUCT(E345:H345),2)</f>
        <v>1400</v>
      </c>
      <c r="J345" s="31"/>
      <c r="K345" s="31"/>
      <c r="L345" s="31"/>
      <c r="M345" s="31"/>
      <c r="N345" s="31"/>
    </row>
    <row r="346" spans="2:14" ht="10.5" customHeight="1" thickTop="1" thickBot="1">
      <c r="B346" s="31"/>
      <c r="C346" s="22"/>
      <c r="D346" s="22" t="s">
        <v>462</v>
      </c>
      <c r="E346" s="31">
        <v>450</v>
      </c>
      <c r="F346" s="32"/>
      <c r="G346" s="33"/>
      <c r="H346" s="34"/>
      <c r="I346" s="35">
        <f>ROUND(PRODUCT(E346:H346),2)</f>
        <v>450</v>
      </c>
      <c r="J346" s="31"/>
      <c r="K346" s="31"/>
      <c r="L346" s="31"/>
      <c r="M346" s="31"/>
      <c r="N346" s="31"/>
    </row>
    <row r="347" spans="2:14" ht="10.5" customHeight="1" thickTop="1" thickBot="1">
      <c r="B347" s="31"/>
      <c r="C347" s="22"/>
      <c r="D347" s="31"/>
      <c r="E347" s="31"/>
      <c r="F347" s="32"/>
      <c r="G347" s="33"/>
      <c r="H347" s="34"/>
      <c r="I347" s="35"/>
      <c r="J347" s="31"/>
      <c r="K347" s="31"/>
      <c r="L347" s="31"/>
      <c r="M347" s="31"/>
      <c r="N347" s="31" t="s">
        <v>463</v>
      </c>
    </row>
    <row r="348" spans="2:14" ht="10.5" customHeight="1" thickTop="1" thickBot="1">
      <c r="B348" s="31"/>
      <c r="C348" s="22"/>
      <c r="D348" s="31" t="s">
        <v>464</v>
      </c>
      <c r="E348" s="31"/>
      <c r="F348" s="32"/>
      <c r="G348" s="33"/>
      <c r="H348" s="34"/>
      <c r="I348" s="35">
        <f>ROUND(SUM(I344:I347),2)</f>
        <v>1850</v>
      </c>
      <c r="J348" s="31">
        <v>41.13</v>
      </c>
      <c r="K348" s="31">
        <f>ROUND(PRODUCT(I348:J348),2)</f>
        <v>76090.5</v>
      </c>
      <c r="L348" s="31"/>
      <c r="M348" s="31"/>
      <c r="N348" s="31"/>
    </row>
    <row r="349" spans="2:14" ht="10.5" customHeight="1" thickTop="1" thickBot="1">
      <c r="B349" s="31"/>
      <c r="C349" s="22"/>
      <c r="D349" s="31" t="s">
        <v>465</v>
      </c>
      <c r="E349" s="31"/>
      <c r="F349" s="32"/>
      <c r="G349" s="33"/>
      <c r="H349" s="34"/>
      <c r="I349" s="35"/>
      <c r="J349" s="31"/>
      <c r="K349" s="31"/>
      <c r="L349" s="31"/>
      <c r="M349" s="31"/>
      <c r="N349" s="31"/>
    </row>
    <row r="350" spans="2:14" ht="74.45" customHeight="1" thickTop="1" thickBot="1">
      <c r="B350" s="31" t="s">
        <v>466</v>
      </c>
      <c r="C350" s="22" t="s">
        <v>467</v>
      </c>
      <c r="D350" s="48" t="s">
        <v>468</v>
      </c>
      <c r="E350" s="31"/>
      <c r="F350" s="32"/>
      <c r="G350" s="33"/>
      <c r="H350" s="34"/>
      <c r="I350" s="35"/>
      <c r="J350" s="31"/>
      <c r="K350" s="31"/>
      <c r="L350" s="31"/>
      <c r="M350" s="31"/>
      <c r="N350" s="31"/>
    </row>
    <row r="351" spans="2:14" ht="10.5" customHeight="1" thickTop="1" thickBot="1">
      <c r="B351" s="31"/>
      <c r="C351" s="22"/>
      <c r="D351" s="22" t="s">
        <v>469</v>
      </c>
      <c r="E351" s="31"/>
      <c r="F351" s="32"/>
      <c r="G351" s="33"/>
      <c r="H351" s="34"/>
      <c r="I351" s="35"/>
      <c r="J351" s="31"/>
      <c r="K351" s="31"/>
      <c r="L351" s="31"/>
      <c r="M351" s="31"/>
      <c r="N351" s="31"/>
    </row>
    <row r="352" spans="2:14" ht="10.5" customHeight="1" thickTop="1" thickBot="1">
      <c r="B352" s="31"/>
      <c r="C352" s="22"/>
      <c r="D352" s="22" t="s">
        <v>470</v>
      </c>
      <c r="E352" s="31">
        <v>500</v>
      </c>
      <c r="F352" s="32"/>
      <c r="G352" s="33"/>
      <c r="H352" s="34"/>
      <c r="I352" s="35">
        <f>ROUND(PRODUCT(E352:H352),2)</f>
        <v>500</v>
      </c>
      <c r="J352" s="31"/>
      <c r="K352" s="31"/>
      <c r="L352" s="31"/>
      <c r="M352" s="31"/>
      <c r="N352" s="31"/>
    </row>
    <row r="353" spans="2:14" ht="10.5" customHeight="1" thickTop="1" thickBot="1">
      <c r="B353" s="31"/>
      <c r="C353" s="22"/>
      <c r="D353" s="31"/>
      <c r="E353" s="31"/>
      <c r="F353" s="32"/>
      <c r="G353" s="33"/>
      <c r="H353" s="34"/>
      <c r="I353" s="35"/>
      <c r="J353" s="31"/>
      <c r="K353" s="31"/>
      <c r="L353" s="31"/>
      <c r="M353" s="31"/>
      <c r="N353" s="31" t="s">
        <v>471</v>
      </c>
    </row>
    <row r="354" spans="2:14" ht="10.5" customHeight="1" thickTop="1" thickBot="1">
      <c r="B354" s="31"/>
      <c r="C354" s="22"/>
      <c r="D354" s="31" t="s">
        <v>472</v>
      </c>
      <c r="E354" s="31"/>
      <c r="F354" s="32"/>
      <c r="G354" s="33"/>
      <c r="H354" s="34"/>
      <c r="I354" s="35">
        <f>ROUND(SUM(I351:I353),2)</f>
        <v>500</v>
      </c>
      <c r="J354" s="31">
        <v>26.75</v>
      </c>
      <c r="K354" s="31">
        <f>ROUND(PRODUCT(I354:J354),2)</f>
        <v>13375</v>
      </c>
      <c r="L354" s="31"/>
      <c r="M354" s="31"/>
      <c r="N354" s="31"/>
    </row>
    <row r="355" spans="2:14" ht="10.5" customHeight="1" thickTop="1" thickBot="1">
      <c r="B355" s="31"/>
      <c r="C355" s="22"/>
      <c r="D355" s="31" t="s">
        <v>473</v>
      </c>
      <c r="E355" s="31"/>
      <c r="F355" s="32"/>
      <c r="G355" s="33"/>
      <c r="H355" s="34"/>
      <c r="I355" s="35"/>
      <c r="J355" s="31"/>
      <c r="K355" s="31"/>
      <c r="L355" s="31"/>
      <c r="M355" s="31"/>
      <c r="N355" s="31"/>
    </row>
    <row r="356" spans="2:14" ht="75.95" customHeight="1" thickTop="1" thickBot="1">
      <c r="B356" s="31" t="s">
        <v>474</v>
      </c>
      <c r="C356" s="22" t="s">
        <v>475</v>
      </c>
      <c r="D356" s="48" t="s">
        <v>476</v>
      </c>
      <c r="E356" s="31"/>
      <c r="F356" s="32"/>
      <c r="G356" s="33"/>
      <c r="H356" s="34"/>
      <c r="I356" s="35"/>
      <c r="J356" s="31"/>
      <c r="K356" s="31"/>
      <c r="L356" s="31"/>
      <c r="M356" s="31"/>
      <c r="N356" s="31"/>
    </row>
    <row r="357" spans="2:14" ht="10.5" customHeight="1" thickTop="1" thickBot="1">
      <c r="B357" s="31"/>
      <c r="C357" s="22"/>
      <c r="D357" s="22" t="s">
        <v>477</v>
      </c>
      <c r="E357" s="31"/>
      <c r="F357" s="32"/>
      <c r="G357" s="33"/>
      <c r="H357" s="34"/>
      <c r="I357" s="35"/>
      <c r="J357" s="31"/>
      <c r="K357" s="31"/>
      <c r="L357" s="31"/>
      <c r="M357" s="31"/>
      <c r="N357" s="31"/>
    </row>
    <row r="358" spans="2:14" ht="10.5" customHeight="1" thickTop="1" thickBot="1">
      <c r="B358" s="31"/>
      <c r="C358" s="22"/>
      <c r="D358" s="22" t="s">
        <v>478</v>
      </c>
      <c r="E358" s="31">
        <v>400</v>
      </c>
      <c r="F358" s="32"/>
      <c r="G358" s="33"/>
      <c r="H358" s="34">
        <v>4</v>
      </c>
      <c r="I358" s="35">
        <f>ROUND(PRODUCT(E358:H358),2)</f>
        <v>1600</v>
      </c>
      <c r="J358" s="31"/>
      <c r="K358" s="31"/>
      <c r="L358" s="31"/>
      <c r="M358" s="31"/>
      <c r="N358" s="31"/>
    </row>
    <row r="359" spans="2:14" ht="10.5" customHeight="1" thickTop="1" thickBot="1">
      <c r="B359" s="31"/>
      <c r="C359" s="22"/>
      <c r="D359" s="31"/>
      <c r="E359" s="31"/>
      <c r="F359" s="32"/>
      <c r="G359" s="33"/>
      <c r="H359" s="34"/>
      <c r="I359" s="35"/>
      <c r="J359" s="31"/>
      <c r="K359" s="31"/>
      <c r="L359" s="31"/>
      <c r="M359" s="31"/>
      <c r="N359" s="31" t="s">
        <v>479</v>
      </c>
    </row>
    <row r="360" spans="2:14" ht="10.5" customHeight="1" thickTop="1" thickBot="1">
      <c r="B360" s="31"/>
      <c r="C360" s="22"/>
      <c r="D360" s="31" t="s">
        <v>480</v>
      </c>
      <c r="E360" s="31"/>
      <c r="F360" s="32"/>
      <c r="G360" s="33"/>
      <c r="H360" s="34"/>
      <c r="I360" s="35">
        <f>ROUND(SUM(I357:I359),2)</f>
        <v>1600</v>
      </c>
      <c r="J360" s="31">
        <v>1.59</v>
      </c>
      <c r="K360" s="31">
        <f>ROUND(PRODUCT(I360:J360),2)</f>
        <v>2544</v>
      </c>
      <c r="L360" s="31"/>
      <c r="M360" s="31"/>
      <c r="N360" s="31"/>
    </row>
    <row r="361" spans="2:14" ht="10.5" customHeight="1" thickTop="1" thickBot="1">
      <c r="B361" s="31"/>
      <c r="C361" s="22"/>
      <c r="D361" s="31" t="s">
        <v>481</v>
      </c>
      <c r="E361" s="31"/>
      <c r="F361" s="32"/>
      <c r="G361" s="33"/>
      <c r="H361" s="34"/>
      <c r="I361" s="35"/>
      <c r="J361" s="31"/>
      <c r="K361" s="31"/>
      <c r="L361" s="31"/>
      <c r="M361" s="31"/>
      <c r="N361" s="31"/>
    </row>
    <row r="362" spans="2:14" ht="93.2" customHeight="1" thickTop="1" thickBot="1">
      <c r="B362" s="31" t="s">
        <v>482</v>
      </c>
      <c r="C362" s="22" t="s">
        <v>483</v>
      </c>
      <c r="D362" s="48" t="s">
        <v>484</v>
      </c>
      <c r="E362" s="31"/>
      <c r="F362" s="32"/>
      <c r="G362" s="33"/>
      <c r="H362" s="34"/>
      <c r="I362" s="35"/>
      <c r="J362" s="31"/>
      <c r="K362" s="31"/>
      <c r="L362" s="31"/>
      <c r="M362" s="31"/>
      <c r="N362" s="31"/>
    </row>
    <row r="363" spans="2:14" ht="10.5" customHeight="1" thickTop="1" thickBot="1">
      <c r="B363" s="31"/>
      <c r="C363" s="22"/>
      <c r="D363" s="22" t="s">
        <v>485</v>
      </c>
      <c r="E363" s="31"/>
      <c r="F363" s="32"/>
      <c r="G363" s="33"/>
      <c r="H363" s="34"/>
      <c r="I363" s="35"/>
      <c r="J363" s="31"/>
      <c r="K363" s="31"/>
      <c r="L363" s="31"/>
      <c r="M363" s="31"/>
      <c r="N363" s="31"/>
    </row>
    <row r="364" spans="2:14" ht="10.5" customHeight="1" thickTop="1" thickBot="1">
      <c r="B364" s="31"/>
      <c r="C364" s="22"/>
      <c r="D364" s="22" t="s">
        <v>486</v>
      </c>
      <c r="E364" s="31">
        <v>300</v>
      </c>
      <c r="F364" s="32"/>
      <c r="G364" s="33"/>
      <c r="H364" s="34">
        <v>4</v>
      </c>
      <c r="I364" s="35">
        <f>ROUND(PRODUCT(E364:H364),2)</f>
        <v>1200</v>
      </c>
      <c r="J364" s="31"/>
      <c r="K364" s="31"/>
      <c r="L364" s="31"/>
      <c r="M364" s="31"/>
      <c r="N364" s="31"/>
    </row>
    <row r="365" spans="2:14" ht="10.5" customHeight="1" thickTop="1" thickBot="1">
      <c r="B365" s="31"/>
      <c r="C365" s="22"/>
      <c r="D365" s="31"/>
      <c r="E365" s="31"/>
      <c r="F365" s="32"/>
      <c r="G365" s="33"/>
      <c r="H365" s="34"/>
      <c r="I365" s="35"/>
      <c r="J365" s="31"/>
      <c r="K365" s="31"/>
      <c r="L365" s="31"/>
      <c r="M365" s="31"/>
      <c r="N365" s="31" t="s">
        <v>487</v>
      </c>
    </row>
    <row r="366" spans="2:14" ht="10.5" customHeight="1" thickTop="1" thickBot="1">
      <c r="B366" s="31"/>
      <c r="C366" s="22"/>
      <c r="D366" s="31" t="s">
        <v>488</v>
      </c>
      <c r="E366" s="31"/>
      <c r="F366" s="32"/>
      <c r="G366" s="33"/>
      <c r="H366" s="34"/>
      <c r="I366" s="35">
        <f>ROUND(SUM(I363:I365),2)</f>
        <v>1200</v>
      </c>
      <c r="J366" s="31">
        <v>2.4500000000000002</v>
      </c>
      <c r="K366" s="31">
        <f>ROUND(PRODUCT(I366:J366),2)</f>
        <v>2940</v>
      </c>
      <c r="L366" s="31"/>
      <c r="M366" s="31"/>
      <c r="N366" s="31"/>
    </row>
    <row r="367" spans="2:14" ht="10.5" customHeight="1" thickTop="1" thickBot="1">
      <c r="B367" s="31"/>
      <c r="C367" s="22"/>
      <c r="D367" s="31" t="s">
        <v>489</v>
      </c>
      <c r="E367" s="31"/>
      <c r="F367" s="32"/>
      <c r="G367" s="33"/>
      <c r="H367" s="34"/>
      <c r="I367" s="35"/>
      <c r="J367" s="31"/>
      <c r="K367" s="31"/>
      <c r="L367" s="31"/>
      <c r="M367" s="31"/>
      <c r="N367" s="31"/>
    </row>
    <row r="368" spans="2:14" ht="179.85" customHeight="1" thickTop="1" thickBot="1">
      <c r="B368" s="31" t="s">
        <v>490</v>
      </c>
      <c r="C368" s="22" t="s">
        <v>491</v>
      </c>
      <c r="D368" s="48" t="s">
        <v>492</v>
      </c>
      <c r="E368" s="31"/>
      <c r="F368" s="32"/>
      <c r="G368" s="33"/>
      <c r="H368" s="34"/>
      <c r="I368" s="35"/>
      <c r="J368" s="31"/>
      <c r="K368" s="31"/>
      <c r="L368" s="31"/>
      <c r="M368" s="31"/>
      <c r="N368" s="31"/>
    </row>
    <row r="369" spans="2:14" ht="10.5" customHeight="1" thickTop="1" thickBot="1">
      <c r="B369" s="31"/>
      <c r="C369" s="22"/>
      <c r="D369" s="22" t="s">
        <v>493</v>
      </c>
      <c r="E369" s="31"/>
      <c r="F369" s="32"/>
      <c r="G369" s="33"/>
      <c r="H369" s="34"/>
      <c r="I369" s="35"/>
      <c r="J369" s="31"/>
      <c r="K369" s="31"/>
      <c r="L369" s="31"/>
      <c r="M369" s="31"/>
      <c r="N369" s="31"/>
    </row>
    <row r="370" spans="2:14" ht="10.5" customHeight="1" thickTop="1" thickBot="1">
      <c r="B370" s="31"/>
      <c r="C370" s="22"/>
      <c r="D370" s="22" t="s">
        <v>494</v>
      </c>
      <c r="E370" s="31"/>
      <c r="F370" s="32"/>
      <c r="G370" s="33"/>
      <c r="H370" s="34">
        <v>0</v>
      </c>
      <c r="I370" s="35">
        <f t="shared" ref="I370:I375" si="4">ROUND(PRODUCT(E370:H370),2)</f>
        <v>0</v>
      </c>
      <c r="J370" s="31"/>
      <c r="K370" s="31"/>
      <c r="L370" s="31"/>
      <c r="M370" s="31"/>
      <c r="N370" s="31"/>
    </row>
    <row r="371" spans="2:14" ht="10.5" customHeight="1" thickTop="1" thickBot="1">
      <c r="B371" s="31"/>
      <c r="C371" s="22"/>
      <c r="D371" s="22" t="s">
        <v>495</v>
      </c>
      <c r="E371" s="31">
        <v>521</v>
      </c>
      <c r="F371" s="32"/>
      <c r="G371" s="33"/>
      <c r="H371" s="34"/>
      <c r="I371" s="35">
        <f t="shared" si="4"/>
        <v>521</v>
      </c>
      <c r="J371" s="31"/>
      <c r="K371" s="31"/>
      <c r="L371" s="31"/>
      <c r="M371" s="31"/>
      <c r="N371" s="31"/>
    </row>
    <row r="372" spans="2:14" ht="10.5" customHeight="1" thickTop="1" thickBot="1">
      <c r="B372" s="31"/>
      <c r="C372" s="22"/>
      <c r="D372" s="22" t="s">
        <v>496</v>
      </c>
      <c r="E372" s="31">
        <v>805</v>
      </c>
      <c r="F372" s="32"/>
      <c r="G372" s="33"/>
      <c r="H372" s="34"/>
      <c r="I372" s="35">
        <f t="shared" si="4"/>
        <v>805</v>
      </c>
      <c r="J372" s="31"/>
      <c r="K372" s="31"/>
      <c r="L372" s="31"/>
      <c r="M372" s="31"/>
      <c r="N372" s="31"/>
    </row>
    <row r="373" spans="2:14" ht="10.5" customHeight="1" thickTop="1" thickBot="1">
      <c r="B373" s="31"/>
      <c r="C373" s="22"/>
      <c r="D373" s="22" t="s">
        <v>497</v>
      </c>
      <c r="E373" s="31">
        <v>804</v>
      </c>
      <c r="F373" s="32"/>
      <c r="G373" s="33"/>
      <c r="H373" s="34"/>
      <c r="I373" s="35">
        <f t="shared" si="4"/>
        <v>804</v>
      </c>
      <c r="J373" s="31"/>
      <c r="K373" s="31"/>
      <c r="L373" s="31"/>
      <c r="M373" s="31"/>
      <c r="N373" s="31"/>
    </row>
    <row r="374" spans="2:14" ht="10.5" customHeight="1" thickTop="1" thickBot="1">
      <c r="B374" s="31"/>
      <c r="C374" s="22"/>
      <c r="D374" s="22" t="s">
        <v>498</v>
      </c>
      <c r="E374" s="31">
        <v>526</v>
      </c>
      <c r="F374" s="32"/>
      <c r="G374" s="33"/>
      <c r="H374" s="34"/>
      <c r="I374" s="35">
        <f t="shared" si="4"/>
        <v>526</v>
      </c>
      <c r="J374" s="31"/>
      <c r="K374" s="31"/>
      <c r="L374" s="31"/>
      <c r="M374" s="31"/>
      <c r="N374" s="31"/>
    </row>
    <row r="375" spans="2:14" ht="10.5" customHeight="1" thickTop="1" thickBot="1">
      <c r="B375" s="31"/>
      <c r="C375" s="22"/>
      <c r="D375" s="22" t="s">
        <v>499</v>
      </c>
      <c r="E375" s="31">
        <v>17</v>
      </c>
      <c r="F375" s="32"/>
      <c r="G375" s="33"/>
      <c r="H375" s="34"/>
      <c r="I375" s="35">
        <f t="shared" si="4"/>
        <v>17</v>
      </c>
      <c r="J375" s="31"/>
      <c r="K375" s="31"/>
      <c r="L375" s="31"/>
      <c r="M375" s="31"/>
      <c r="N375" s="31"/>
    </row>
    <row r="376" spans="2:14" ht="10.5" customHeight="1" thickTop="1" thickBot="1">
      <c r="B376" s="31"/>
      <c r="C376" s="22"/>
      <c r="D376" s="31"/>
      <c r="E376" s="31"/>
      <c r="F376" s="32"/>
      <c r="G376" s="33"/>
      <c r="H376" s="34"/>
      <c r="I376" s="35"/>
      <c r="J376" s="31"/>
      <c r="K376" s="31"/>
      <c r="L376" s="31"/>
      <c r="M376" s="31"/>
      <c r="N376" s="31" t="s">
        <v>500</v>
      </c>
    </row>
    <row r="377" spans="2:14" ht="10.5" customHeight="1" thickTop="1" thickBot="1">
      <c r="B377" s="31"/>
      <c r="C377" s="22"/>
      <c r="D377" s="31" t="s">
        <v>501</v>
      </c>
      <c r="E377" s="31"/>
      <c r="F377" s="32"/>
      <c r="G377" s="33"/>
      <c r="H377" s="34"/>
      <c r="I377" s="35">
        <f>ROUND(SUM(I369:I376),2)</f>
        <v>2673</v>
      </c>
      <c r="J377" s="31">
        <v>83.12</v>
      </c>
      <c r="K377" s="31">
        <f>ROUND(PRODUCT(I377:J377),2)</f>
        <v>222179.76</v>
      </c>
      <c r="L377" s="31"/>
      <c r="M377" s="31"/>
      <c r="N377" s="31"/>
    </row>
    <row r="378" spans="2:14" ht="10.5" customHeight="1" thickTop="1" thickBot="1">
      <c r="B378" s="31"/>
      <c r="C378" s="22"/>
      <c r="D378" s="31" t="s">
        <v>502</v>
      </c>
      <c r="E378" s="31"/>
      <c r="F378" s="32"/>
      <c r="G378" s="33"/>
      <c r="H378" s="34"/>
      <c r="I378" s="35"/>
      <c r="J378" s="31"/>
      <c r="K378" s="31"/>
      <c r="L378" s="31"/>
      <c r="M378" s="31"/>
      <c r="N378" s="31"/>
    </row>
    <row r="379" spans="2:14" ht="71.650000000000006" customHeight="1" thickTop="1" thickBot="1">
      <c r="B379" s="31" t="s">
        <v>503</v>
      </c>
      <c r="C379" s="22" t="s">
        <v>504</v>
      </c>
      <c r="D379" s="48" t="s">
        <v>505</v>
      </c>
      <c r="E379" s="31"/>
      <c r="F379" s="32"/>
      <c r="G379" s="33"/>
      <c r="H379" s="34"/>
      <c r="I379" s="35"/>
      <c r="J379" s="31"/>
      <c r="K379" s="31"/>
      <c r="L379" s="31"/>
      <c r="M379" s="31"/>
      <c r="N379" s="31"/>
    </row>
    <row r="380" spans="2:14" ht="10.5" customHeight="1" thickTop="1" thickBot="1">
      <c r="B380" s="31"/>
      <c r="C380" s="22"/>
      <c r="D380" s="22" t="s">
        <v>506</v>
      </c>
      <c r="E380" s="31"/>
      <c r="F380" s="32"/>
      <c r="G380" s="33"/>
      <c r="H380" s="34"/>
      <c r="I380" s="35"/>
      <c r="J380" s="31"/>
      <c r="K380" s="31"/>
      <c r="L380" s="31"/>
      <c r="M380" s="31"/>
      <c r="N380" s="31"/>
    </row>
    <row r="381" spans="2:14" ht="10.5" customHeight="1" thickTop="1" thickBot="1">
      <c r="B381" s="31"/>
      <c r="C381" s="22"/>
      <c r="D381" s="22" t="s">
        <v>507</v>
      </c>
      <c r="E381" s="31">
        <v>562</v>
      </c>
      <c r="F381" s="32"/>
      <c r="G381" s="33"/>
      <c r="H381" s="34"/>
      <c r="I381" s="35">
        <f>ROUND(PRODUCT(E381:H381),2)</f>
        <v>562</v>
      </c>
      <c r="J381" s="31"/>
      <c r="K381" s="31"/>
      <c r="L381" s="31"/>
      <c r="M381" s="31"/>
      <c r="N381" s="31"/>
    </row>
    <row r="382" spans="2:14" ht="10.5" customHeight="1" thickTop="1" thickBot="1">
      <c r="B382" s="31"/>
      <c r="C382" s="22"/>
      <c r="D382" s="31"/>
      <c r="E382" s="31"/>
      <c r="F382" s="32"/>
      <c r="G382" s="33"/>
      <c r="H382" s="34"/>
      <c r="I382" s="35"/>
      <c r="J382" s="31"/>
      <c r="K382" s="31"/>
      <c r="L382" s="31"/>
      <c r="M382" s="31"/>
      <c r="N382" s="31" t="s">
        <v>508</v>
      </c>
    </row>
    <row r="383" spans="2:14" ht="10.5" customHeight="1" thickTop="1" thickBot="1">
      <c r="B383" s="31"/>
      <c r="C383" s="22"/>
      <c r="D383" s="31" t="s">
        <v>509</v>
      </c>
      <c r="E383" s="31"/>
      <c r="F383" s="32"/>
      <c r="G383" s="33"/>
      <c r="H383" s="34"/>
      <c r="I383" s="35">
        <f>ROUND(SUM(I380:I382),2)</f>
        <v>562</v>
      </c>
      <c r="J383" s="31">
        <v>28.39</v>
      </c>
      <c r="K383" s="31">
        <f>ROUND(PRODUCT(I383:J383),2)</f>
        <v>15955.18</v>
      </c>
      <c r="L383" s="31"/>
      <c r="M383" s="31"/>
      <c r="N383" s="31"/>
    </row>
    <row r="384" spans="2:14" ht="10.5" customHeight="1" thickTop="1" thickBot="1">
      <c r="B384" s="31"/>
      <c r="C384" s="22"/>
      <c r="D384" s="31" t="s">
        <v>510</v>
      </c>
      <c r="E384" s="31"/>
      <c r="F384" s="32"/>
      <c r="G384" s="33"/>
      <c r="H384" s="34"/>
      <c r="I384" s="35"/>
      <c r="J384" s="31"/>
      <c r="K384" s="31"/>
      <c r="L384" s="31"/>
      <c r="M384" s="31"/>
      <c r="N384" s="31"/>
    </row>
    <row r="385" spans="2:14" ht="95.65" customHeight="1" thickTop="1" thickBot="1">
      <c r="B385" s="31" t="s">
        <v>511</v>
      </c>
      <c r="C385" s="22" t="s">
        <v>512</v>
      </c>
      <c r="D385" s="48" t="s">
        <v>513</v>
      </c>
      <c r="E385" s="31"/>
      <c r="F385" s="32"/>
      <c r="G385" s="33"/>
      <c r="H385" s="34"/>
      <c r="I385" s="35"/>
      <c r="J385" s="31"/>
      <c r="K385" s="31"/>
      <c r="L385" s="31"/>
      <c r="M385" s="31"/>
      <c r="N385" s="31"/>
    </row>
    <row r="386" spans="2:14" ht="10.5" customHeight="1" thickTop="1" thickBot="1">
      <c r="B386" s="31"/>
      <c r="C386" s="22"/>
      <c r="D386" s="22" t="s">
        <v>514</v>
      </c>
      <c r="E386" s="31"/>
      <c r="F386" s="32"/>
      <c r="G386" s="33"/>
      <c r="H386" s="34"/>
      <c r="I386" s="35"/>
      <c r="J386" s="31"/>
      <c r="K386" s="31"/>
      <c r="L386" s="31"/>
      <c r="M386" s="31"/>
      <c r="N386" s="31"/>
    </row>
    <row r="387" spans="2:14" ht="10.5" customHeight="1" thickTop="1" thickBot="1">
      <c r="B387" s="31"/>
      <c r="C387" s="22"/>
      <c r="D387" s="22" t="s">
        <v>515</v>
      </c>
      <c r="E387" s="31">
        <v>380</v>
      </c>
      <c r="F387" s="32"/>
      <c r="G387" s="33"/>
      <c r="H387" s="34">
        <v>0.3</v>
      </c>
      <c r="I387" s="35">
        <f>ROUND(PRODUCT(E387:H387),2)</f>
        <v>114</v>
      </c>
      <c r="J387" s="31"/>
      <c r="K387" s="31"/>
      <c r="L387" s="31"/>
      <c r="M387" s="31"/>
      <c r="N387" s="31"/>
    </row>
    <row r="388" spans="2:14" ht="10.5" customHeight="1" thickTop="1" thickBot="1">
      <c r="B388" s="31"/>
      <c r="C388" s="22"/>
      <c r="D388" s="31"/>
      <c r="E388" s="31"/>
      <c r="F388" s="32"/>
      <c r="G388" s="33"/>
      <c r="H388" s="34"/>
      <c r="I388" s="35"/>
      <c r="J388" s="31"/>
      <c r="K388" s="31"/>
      <c r="L388" s="31"/>
      <c r="M388" s="31"/>
      <c r="N388" s="31" t="s">
        <v>516</v>
      </c>
    </row>
    <row r="389" spans="2:14" ht="10.5" customHeight="1" thickTop="1" thickBot="1">
      <c r="B389" s="31"/>
      <c r="C389" s="22"/>
      <c r="D389" s="31" t="s">
        <v>517</v>
      </c>
      <c r="E389" s="31"/>
      <c r="F389" s="32"/>
      <c r="G389" s="33"/>
      <c r="H389" s="34"/>
      <c r="I389" s="35">
        <f>ROUND(SUM(I386:I388),2)</f>
        <v>114</v>
      </c>
      <c r="J389" s="31">
        <v>51.82</v>
      </c>
      <c r="K389" s="31">
        <f>ROUND(PRODUCT(I389:J389),2)</f>
        <v>5907.48</v>
      </c>
      <c r="L389" s="31"/>
      <c r="M389" s="31"/>
      <c r="N389" s="31"/>
    </row>
    <row r="390" spans="2:14" ht="10.5" customHeight="1" thickTop="1" thickBot="1">
      <c r="B390" s="31"/>
      <c r="C390" s="22"/>
      <c r="D390" s="31" t="s">
        <v>518</v>
      </c>
      <c r="E390" s="31"/>
      <c r="F390" s="32"/>
      <c r="G390" s="33"/>
      <c r="H390" s="34"/>
      <c r="I390" s="35"/>
      <c r="J390" s="31"/>
      <c r="K390" s="31"/>
      <c r="L390" s="31"/>
      <c r="M390" s="31"/>
      <c r="N390" s="31"/>
    </row>
    <row r="391" spans="2:14" ht="29.1" customHeight="1" thickTop="1" thickBot="1">
      <c r="B391" s="31" t="s">
        <v>519</v>
      </c>
      <c r="C391" s="22" t="s">
        <v>520</v>
      </c>
      <c r="D391" s="48" t="s">
        <v>521</v>
      </c>
      <c r="E391" s="31"/>
      <c r="F391" s="32"/>
      <c r="G391" s="33"/>
      <c r="H391" s="34"/>
      <c r="I391" s="35"/>
      <c r="J391" s="31"/>
      <c r="K391" s="31"/>
      <c r="L391" s="31"/>
      <c r="M391" s="31"/>
      <c r="N391" s="31"/>
    </row>
    <row r="392" spans="2:14" ht="10.5" customHeight="1" thickTop="1" thickBot="1">
      <c r="B392" s="31"/>
      <c r="C392" s="22"/>
      <c r="D392" s="22" t="s">
        <v>522</v>
      </c>
      <c r="E392" s="31"/>
      <c r="F392" s="32"/>
      <c r="G392" s="33"/>
      <c r="H392" s="34"/>
      <c r="I392" s="35"/>
      <c r="J392" s="31"/>
      <c r="K392" s="31"/>
      <c r="L392" s="31"/>
      <c r="M392" s="31"/>
      <c r="N392" s="31"/>
    </row>
    <row r="393" spans="2:14" ht="10.5" customHeight="1" thickTop="1" thickBot="1">
      <c r="B393" s="31"/>
      <c r="C393" s="22"/>
      <c r="D393" s="22" t="s">
        <v>523</v>
      </c>
      <c r="E393" s="31"/>
      <c r="F393" s="32"/>
      <c r="G393" s="33"/>
      <c r="H393" s="34">
        <v>0</v>
      </c>
      <c r="I393" s="35">
        <f>ROUND(PRODUCT(E393:H393),2)</f>
        <v>0</v>
      </c>
      <c r="J393" s="31"/>
      <c r="K393" s="31"/>
      <c r="L393" s="31"/>
      <c r="M393" s="31"/>
      <c r="N393" s="31"/>
    </row>
    <row r="394" spans="2:14" ht="10.5" customHeight="1" thickTop="1" thickBot="1">
      <c r="B394" s="31"/>
      <c r="C394" s="22"/>
      <c r="D394" s="22" t="s">
        <v>524</v>
      </c>
      <c r="E394" s="31">
        <v>11.4</v>
      </c>
      <c r="F394" s="32"/>
      <c r="G394" s="33"/>
      <c r="H394" s="34"/>
      <c r="I394" s="35">
        <f>ROUND(PRODUCT(E394:H394),2)</f>
        <v>11.4</v>
      </c>
      <c r="J394" s="31"/>
      <c r="K394" s="31"/>
      <c r="L394" s="31"/>
      <c r="M394" s="31"/>
      <c r="N394" s="31"/>
    </row>
    <row r="395" spans="2:14" ht="10.5" customHeight="1" thickTop="1" thickBot="1">
      <c r="B395" s="31"/>
      <c r="C395" s="22"/>
      <c r="D395" s="31"/>
      <c r="E395" s="31"/>
      <c r="F395" s="32"/>
      <c r="G395" s="33"/>
      <c r="H395" s="34"/>
      <c r="I395" s="35"/>
      <c r="J395" s="31"/>
      <c r="K395" s="31"/>
      <c r="L395" s="31"/>
      <c r="M395" s="31"/>
      <c r="N395" s="31" t="s">
        <v>525</v>
      </c>
    </row>
    <row r="396" spans="2:14" ht="10.5" customHeight="1" thickTop="1" thickBot="1">
      <c r="B396" s="31"/>
      <c r="C396" s="22"/>
      <c r="D396" s="31" t="s">
        <v>526</v>
      </c>
      <c r="E396" s="31"/>
      <c r="F396" s="32"/>
      <c r="G396" s="33"/>
      <c r="H396" s="34"/>
      <c r="I396" s="35">
        <f>ROUND(SUM(I392:I395),2)</f>
        <v>11.4</v>
      </c>
      <c r="J396" s="31">
        <v>192.06</v>
      </c>
      <c r="K396" s="31">
        <f>ROUND(PRODUCT(I396:J396),2)</f>
        <v>2189.48</v>
      </c>
      <c r="L396" s="31"/>
      <c r="M396" s="31"/>
      <c r="N396" s="31"/>
    </row>
    <row r="397" spans="2:14" ht="10.5" customHeight="1" thickTop="1" thickBot="1">
      <c r="B397" s="31"/>
      <c r="C397" s="22"/>
      <c r="D397" s="31" t="s">
        <v>527</v>
      </c>
      <c r="E397" s="31"/>
      <c r="F397" s="32"/>
      <c r="G397" s="33"/>
      <c r="H397" s="34"/>
      <c r="I397" s="35"/>
      <c r="J397" s="31"/>
      <c r="K397" s="31"/>
      <c r="L397" s="31"/>
      <c r="M397" s="31"/>
      <c r="N397" s="31"/>
    </row>
    <row r="398" spans="2:14" ht="32.450000000000003" customHeight="1" thickTop="1" thickBot="1">
      <c r="B398" s="31" t="s">
        <v>528</v>
      </c>
      <c r="C398" s="22" t="s">
        <v>529</v>
      </c>
      <c r="D398" s="48" t="s">
        <v>530</v>
      </c>
      <c r="E398" s="31"/>
      <c r="F398" s="32"/>
      <c r="G398" s="33"/>
      <c r="H398" s="34"/>
      <c r="I398" s="35"/>
      <c r="J398" s="31"/>
      <c r="K398" s="31"/>
      <c r="L398" s="31"/>
      <c r="M398" s="31"/>
      <c r="N398" s="31"/>
    </row>
    <row r="399" spans="2:14" ht="10.5" customHeight="1" thickTop="1" thickBot="1">
      <c r="B399" s="31"/>
      <c r="C399" s="22"/>
      <c r="D399" s="22" t="s">
        <v>531</v>
      </c>
      <c r="E399" s="31"/>
      <c r="F399" s="32"/>
      <c r="G399" s="33"/>
      <c r="H399" s="34"/>
      <c r="I399" s="35"/>
      <c r="J399" s="31"/>
      <c r="K399" s="31"/>
      <c r="L399" s="31"/>
      <c r="M399" s="31"/>
      <c r="N399" s="31"/>
    </row>
    <row r="400" spans="2:14" ht="10.5" customHeight="1" thickTop="1" thickBot="1">
      <c r="B400" s="31"/>
      <c r="C400" s="22"/>
      <c r="D400" s="22" t="s">
        <v>532</v>
      </c>
      <c r="E400" s="31">
        <v>286</v>
      </c>
      <c r="F400" s="32"/>
      <c r="G400" s="33"/>
      <c r="H400" s="34"/>
      <c r="I400" s="35">
        <f>ROUND(PRODUCT(E400:H400),2)</f>
        <v>286</v>
      </c>
      <c r="J400" s="31"/>
      <c r="K400" s="31"/>
      <c r="L400" s="31"/>
      <c r="M400" s="31"/>
      <c r="N400" s="31"/>
    </row>
    <row r="401" spans="2:14" ht="10.5" customHeight="1" thickTop="1" thickBot="1">
      <c r="B401" s="31"/>
      <c r="C401" s="22"/>
      <c r="D401" s="22" t="s">
        <v>533</v>
      </c>
      <c r="E401" s="31"/>
      <c r="F401" s="32"/>
      <c r="G401" s="33"/>
      <c r="H401" s="34">
        <v>0</v>
      </c>
      <c r="I401" s="35">
        <f>ROUND(PRODUCT(E401:H401),2)</f>
        <v>0</v>
      </c>
      <c r="J401" s="31"/>
      <c r="K401" s="31"/>
      <c r="L401" s="31"/>
      <c r="M401" s="31"/>
      <c r="N401" s="31"/>
    </row>
    <row r="402" spans="2:14" ht="10.5" customHeight="1" thickTop="1" thickBot="1">
      <c r="B402" s="31"/>
      <c r="C402" s="22"/>
      <c r="D402" s="31"/>
      <c r="E402" s="31"/>
      <c r="F402" s="32"/>
      <c r="G402" s="33"/>
      <c r="H402" s="34"/>
      <c r="I402" s="35"/>
      <c r="J402" s="31"/>
      <c r="K402" s="31"/>
      <c r="L402" s="31"/>
      <c r="M402" s="31"/>
      <c r="N402" s="31" t="s">
        <v>534</v>
      </c>
    </row>
    <row r="403" spans="2:14" ht="10.5" customHeight="1" thickTop="1" thickBot="1">
      <c r="B403" s="31"/>
      <c r="C403" s="22"/>
      <c r="D403" s="31" t="s">
        <v>535</v>
      </c>
      <c r="E403" s="31"/>
      <c r="F403" s="32"/>
      <c r="G403" s="33"/>
      <c r="H403" s="34"/>
      <c r="I403" s="35">
        <f>ROUND(SUM(I399:I402),2)</f>
        <v>286</v>
      </c>
      <c r="J403" s="31">
        <v>3.53</v>
      </c>
      <c r="K403" s="31">
        <f>ROUND(PRODUCT(I403:J403),2)</f>
        <v>1009.58</v>
      </c>
      <c r="L403" s="31"/>
      <c r="M403" s="31"/>
      <c r="N403" s="31"/>
    </row>
    <row r="404" spans="2:14" ht="10.5" customHeight="1" thickTop="1" thickBot="1">
      <c r="B404" s="31"/>
      <c r="C404" s="22"/>
      <c r="D404" s="31" t="s">
        <v>536</v>
      </c>
      <c r="E404" s="31"/>
      <c r="F404" s="32"/>
      <c r="G404" s="33"/>
      <c r="H404" s="34"/>
      <c r="I404" s="35"/>
      <c r="J404" s="31"/>
      <c r="K404" s="31"/>
      <c r="L404" s="31"/>
      <c r="M404" s="31"/>
      <c r="N404" s="31"/>
    </row>
    <row r="405" spans="2:14" ht="100.5" customHeight="1" thickTop="1" thickBot="1">
      <c r="B405" s="31" t="s">
        <v>537</v>
      </c>
      <c r="C405" s="22" t="s">
        <v>538</v>
      </c>
      <c r="D405" s="48" t="s">
        <v>539</v>
      </c>
      <c r="E405" s="31"/>
      <c r="F405" s="32"/>
      <c r="G405" s="33"/>
      <c r="H405" s="34"/>
      <c r="I405" s="35"/>
      <c r="J405" s="31"/>
      <c r="K405" s="31"/>
      <c r="L405" s="31"/>
      <c r="M405" s="31"/>
      <c r="N405" s="31"/>
    </row>
    <row r="406" spans="2:14" ht="10.5" customHeight="1" thickTop="1" thickBot="1">
      <c r="B406" s="31"/>
      <c r="C406" s="22"/>
      <c r="D406" s="22" t="s">
        <v>540</v>
      </c>
      <c r="E406" s="31"/>
      <c r="F406" s="32"/>
      <c r="G406" s="33"/>
      <c r="H406" s="34"/>
      <c r="I406" s="35"/>
      <c r="J406" s="31"/>
      <c r="K406" s="31"/>
      <c r="L406" s="31"/>
      <c r="M406" s="31"/>
      <c r="N406" s="31"/>
    </row>
    <row r="407" spans="2:14" ht="10.5" customHeight="1" thickTop="1" thickBot="1">
      <c r="B407" s="31"/>
      <c r="C407" s="22"/>
      <c r="D407" s="22" t="s">
        <v>541</v>
      </c>
      <c r="E407" s="31">
        <v>286</v>
      </c>
      <c r="F407" s="32"/>
      <c r="G407" s="33"/>
      <c r="H407" s="34"/>
      <c r="I407" s="35">
        <f>ROUND(PRODUCT(E407:H407),2)</f>
        <v>286</v>
      </c>
      <c r="J407" s="31"/>
      <c r="K407" s="31"/>
      <c r="L407" s="31"/>
      <c r="M407" s="31"/>
      <c r="N407" s="31"/>
    </row>
    <row r="408" spans="2:14" ht="10.5" customHeight="1" thickTop="1" thickBot="1">
      <c r="B408" s="31"/>
      <c r="C408" s="22"/>
      <c r="D408" s="31"/>
      <c r="E408" s="31"/>
      <c r="F408" s="32"/>
      <c r="G408" s="33"/>
      <c r="H408" s="34"/>
      <c r="I408" s="35"/>
      <c r="J408" s="31"/>
      <c r="K408" s="31"/>
      <c r="L408" s="31"/>
      <c r="M408" s="31"/>
      <c r="N408" s="31" t="s">
        <v>542</v>
      </c>
    </row>
    <row r="409" spans="2:14" ht="10.5" customHeight="1" thickTop="1" thickBot="1">
      <c r="B409" s="31"/>
      <c r="C409" s="22"/>
      <c r="D409" s="31" t="s">
        <v>543</v>
      </c>
      <c r="E409" s="31"/>
      <c r="F409" s="32"/>
      <c r="G409" s="33"/>
      <c r="H409" s="34"/>
      <c r="I409" s="35">
        <f>ROUND(SUM(I406:I408),2)</f>
        <v>286</v>
      </c>
      <c r="J409" s="31">
        <v>66.5</v>
      </c>
      <c r="K409" s="31">
        <f>ROUND(PRODUCT(I409:J409),2)</f>
        <v>19019</v>
      </c>
      <c r="L409" s="31"/>
      <c r="M409" s="31"/>
      <c r="N409" s="31"/>
    </row>
    <row r="410" spans="2:14" ht="10.5" customHeight="1" thickTop="1" thickBot="1">
      <c r="B410" s="31"/>
      <c r="C410" s="22"/>
      <c r="D410" s="31" t="s">
        <v>544</v>
      </c>
      <c r="E410" s="31"/>
      <c r="F410" s="32"/>
      <c r="G410" s="33"/>
      <c r="H410" s="34"/>
      <c r="I410" s="35"/>
      <c r="J410" s="31"/>
      <c r="K410" s="31"/>
      <c r="L410" s="31"/>
      <c r="M410" s="31"/>
      <c r="N410" s="31"/>
    </row>
    <row r="411" spans="2:14" ht="102.6" customHeight="1" thickTop="1" thickBot="1">
      <c r="B411" s="31" t="s">
        <v>545</v>
      </c>
      <c r="C411" s="22" t="s">
        <v>546</v>
      </c>
      <c r="D411" s="48" t="s">
        <v>547</v>
      </c>
      <c r="E411" s="31"/>
      <c r="F411" s="32"/>
      <c r="G411" s="33"/>
      <c r="H411" s="34"/>
      <c r="I411" s="35"/>
      <c r="J411" s="31"/>
      <c r="K411" s="31"/>
      <c r="L411" s="31"/>
      <c r="M411" s="31"/>
      <c r="N411" s="31"/>
    </row>
    <row r="412" spans="2:14" ht="10.5" customHeight="1" thickTop="1" thickBot="1">
      <c r="B412" s="31"/>
      <c r="C412" s="22"/>
      <c r="D412" s="22" t="s">
        <v>548</v>
      </c>
      <c r="E412" s="31"/>
      <c r="F412" s="32"/>
      <c r="G412" s="33"/>
      <c r="H412" s="34"/>
      <c r="I412" s="35"/>
      <c r="J412" s="31"/>
      <c r="K412" s="31"/>
      <c r="L412" s="31"/>
      <c r="M412" s="31"/>
      <c r="N412" s="31"/>
    </row>
    <row r="413" spans="2:14" ht="10.5" customHeight="1" thickTop="1" thickBot="1">
      <c r="B413" s="31"/>
      <c r="C413" s="22"/>
      <c r="D413" s="22" t="s">
        <v>549</v>
      </c>
      <c r="E413" s="31">
        <v>72</v>
      </c>
      <c r="F413" s="32"/>
      <c r="G413" s="33"/>
      <c r="H413" s="34"/>
      <c r="I413" s="35">
        <f>ROUND(PRODUCT(E413:H413),2)</f>
        <v>72</v>
      </c>
      <c r="J413" s="31"/>
      <c r="K413" s="31"/>
      <c r="L413" s="31"/>
      <c r="M413" s="31"/>
      <c r="N413" s="31"/>
    </row>
    <row r="414" spans="2:14" ht="10.5" customHeight="1" thickTop="1" thickBot="1">
      <c r="B414" s="31"/>
      <c r="C414" s="22"/>
      <c r="D414" s="22" t="s">
        <v>550</v>
      </c>
      <c r="E414" s="31">
        <v>100</v>
      </c>
      <c r="F414" s="32"/>
      <c r="G414" s="33"/>
      <c r="H414" s="34"/>
      <c r="I414" s="35">
        <f>ROUND(PRODUCT(E414:H414),2)</f>
        <v>100</v>
      </c>
      <c r="J414" s="31"/>
      <c r="K414" s="31"/>
      <c r="L414" s="31"/>
      <c r="M414" s="31"/>
      <c r="N414" s="31"/>
    </row>
    <row r="415" spans="2:14" ht="10.5" customHeight="1" thickTop="1" thickBot="1">
      <c r="B415" s="31"/>
      <c r="C415" s="22"/>
      <c r="D415" s="22" t="s">
        <v>551</v>
      </c>
      <c r="E415" s="31">
        <v>72</v>
      </c>
      <c r="F415" s="32"/>
      <c r="G415" s="33"/>
      <c r="H415" s="34"/>
      <c r="I415" s="35">
        <f>ROUND(PRODUCT(E415:H415),2)</f>
        <v>72</v>
      </c>
      <c r="J415" s="31"/>
      <c r="K415" s="31"/>
      <c r="L415" s="31"/>
      <c r="M415" s="31"/>
      <c r="N415" s="31"/>
    </row>
    <row r="416" spans="2:14" ht="10.5" customHeight="1" thickTop="1" thickBot="1">
      <c r="B416" s="31"/>
      <c r="C416" s="22"/>
      <c r="D416" s="31"/>
      <c r="E416" s="31"/>
      <c r="F416" s="32"/>
      <c r="G416" s="33"/>
      <c r="H416" s="34"/>
      <c r="I416" s="35"/>
      <c r="J416" s="31"/>
      <c r="K416" s="31"/>
      <c r="L416" s="31"/>
      <c r="M416" s="31"/>
      <c r="N416" s="31" t="s">
        <v>552</v>
      </c>
    </row>
    <row r="417" spans="2:14" ht="10.5" customHeight="1" thickTop="1" thickBot="1">
      <c r="B417" s="31"/>
      <c r="C417" s="22"/>
      <c r="D417" s="31" t="s">
        <v>553</v>
      </c>
      <c r="E417" s="31"/>
      <c r="F417" s="32"/>
      <c r="G417" s="33"/>
      <c r="H417" s="34"/>
      <c r="I417" s="35">
        <f>ROUND(SUM(I412:I416),2)</f>
        <v>244</v>
      </c>
      <c r="J417" s="31">
        <v>3.21</v>
      </c>
      <c r="K417" s="31">
        <f>ROUND(PRODUCT(I417:J417),2)</f>
        <v>783.24</v>
      </c>
      <c r="L417" s="31"/>
      <c r="M417" s="31"/>
      <c r="N417" s="31"/>
    </row>
    <row r="418" spans="2:14" ht="10.5" customHeight="1" thickTop="1" thickBot="1">
      <c r="B418" s="31"/>
      <c r="C418" s="22"/>
      <c r="D418" s="31" t="s">
        <v>554</v>
      </c>
      <c r="E418" s="31"/>
      <c r="F418" s="32"/>
      <c r="G418" s="33"/>
      <c r="H418" s="34"/>
      <c r="I418" s="35"/>
      <c r="J418" s="31"/>
      <c r="K418" s="31"/>
      <c r="L418" s="31"/>
      <c r="M418" s="31"/>
      <c r="N418" s="31"/>
    </row>
    <row r="419" spans="2:14" ht="47.1" customHeight="1" thickTop="1" thickBot="1">
      <c r="B419" s="31" t="s">
        <v>555</v>
      </c>
      <c r="C419" s="22" t="s">
        <v>556</v>
      </c>
      <c r="D419" s="48" t="s">
        <v>557</v>
      </c>
      <c r="E419" s="31"/>
      <c r="F419" s="32"/>
      <c r="G419" s="33"/>
      <c r="H419" s="34"/>
      <c r="I419" s="35"/>
      <c r="J419" s="31"/>
      <c r="K419" s="31"/>
      <c r="L419" s="31"/>
      <c r="M419" s="31"/>
      <c r="N419" s="31"/>
    </row>
    <row r="420" spans="2:14" ht="10.5" customHeight="1" thickTop="1" thickBot="1">
      <c r="B420" s="31"/>
      <c r="C420" s="22"/>
      <c r="D420" s="22" t="s">
        <v>558</v>
      </c>
      <c r="E420" s="31"/>
      <c r="F420" s="32"/>
      <c r="G420" s="33"/>
      <c r="H420" s="34"/>
      <c r="I420" s="35"/>
      <c r="J420" s="31"/>
      <c r="K420" s="31"/>
      <c r="L420" s="31"/>
      <c r="M420" s="31"/>
      <c r="N420" s="31"/>
    </row>
    <row r="421" spans="2:14" ht="10.5" customHeight="1" thickTop="1" thickBot="1">
      <c r="B421" s="31"/>
      <c r="C421" s="22"/>
      <c r="D421" s="22" t="s">
        <v>559</v>
      </c>
      <c r="E421" s="31"/>
      <c r="F421" s="32"/>
      <c r="G421" s="33"/>
      <c r="H421" s="34">
        <v>0</v>
      </c>
      <c r="I421" s="35">
        <f t="shared" ref="I421:I428" si="5">ROUND(PRODUCT(E421:H421),2)</f>
        <v>0</v>
      </c>
      <c r="J421" s="31"/>
      <c r="K421" s="31"/>
      <c r="L421" s="31"/>
      <c r="M421" s="31"/>
      <c r="N421" s="31"/>
    </row>
    <row r="422" spans="2:14" ht="10.5" customHeight="1" thickTop="1" thickBot="1">
      <c r="B422" s="31"/>
      <c r="C422" s="22"/>
      <c r="D422" s="22" t="s">
        <v>560</v>
      </c>
      <c r="E422" s="31"/>
      <c r="F422" s="32"/>
      <c r="G422" s="33"/>
      <c r="H422" s="34">
        <v>0</v>
      </c>
      <c r="I422" s="35">
        <f t="shared" si="5"/>
        <v>0</v>
      </c>
      <c r="J422" s="31"/>
      <c r="K422" s="31"/>
      <c r="L422" s="31"/>
      <c r="M422" s="31"/>
      <c r="N422" s="31"/>
    </row>
    <row r="423" spans="2:14" ht="10.5" customHeight="1" thickTop="1" thickBot="1">
      <c r="B423" s="31"/>
      <c r="C423" s="22"/>
      <c r="D423" s="22" t="s">
        <v>561</v>
      </c>
      <c r="E423" s="31">
        <v>72</v>
      </c>
      <c r="F423" s="32"/>
      <c r="G423" s="33"/>
      <c r="H423" s="34"/>
      <c r="I423" s="35">
        <f t="shared" si="5"/>
        <v>72</v>
      </c>
      <c r="J423" s="31"/>
      <c r="K423" s="31"/>
      <c r="L423" s="31"/>
      <c r="M423" s="31"/>
      <c r="N423" s="31"/>
    </row>
    <row r="424" spans="2:14" ht="10.5" customHeight="1" thickTop="1" thickBot="1">
      <c r="B424" s="31"/>
      <c r="C424" s="22"/>
      <c r="D424" s="22" t="s">
        <v>562</v>
      </c>
      <c r="E424" s="31"/>
      <c r="F424" s="32">
        <v>34</v>
      </c>
      <c r="G424" s="33"/>
      <c r="H424" s="34">
        <v>0.2</v>
      </c>
      <c r="I424" s="35">
        <f t="shared" si="5"/>
        <v>6.8</v>
      </c>
      <c r="J424" s="31"/>
      <c r="K424" s="31"/>
      <c r="L424" s="31"/>
      <c r="M424" s="31"/>
      <c r="N424" s="31"/>
    </row>
    <row r="425" spans="2:14" ht="10.5" customHeight="1" thickTop="1" thickBot="1">
      <c r="B425" s="31"/>
      <c r="C425" s="22"/>
      <c r="D425" s="22" t="s">
        <v>563</v>
      </c>
      <c r="E425" s="31">
        <v>100</v>
      </c>
      <c r="F425" s="32"/>
      <c r="G425" s="33"/>
      <c r="H425" s="34"/>
      <c r="I425" s="35">
        <f t="shared" si="5"/>
        <v>100</v>
      </c>
      <c r="J425" s="31"/>
      <c r="K425" s="31"/>
      <c r="L425" s="31"/>
      <c r="M425" s="31"/>
      <c r="N425" s="31"/>
    </row>
    <row r="426" spans="2:14" ht="10.5" customHeight="1" thickTop="1" thickBot="1">
      <c r="B426" s="31"/>
      <c r="C426" s="22"/>
      <c r="D426" s="22" t="s">
        <v>564</v>
      </c>
      <c r="E426" s="31"/>
      <c r="F426" s="32">
        <v>57</v>
      </c>
      <c r="G426" s="33"/>
      <c r="H426" s="34">
        <v>0.2</v>
      </c>
      <c r="I426" s="35">
        <f t="shared" si="5"/>
        <v>11.4</v>
      </c>
      <c r="J426" s="31"/>
      <c r="K426" s="31"/>
      <c r="L426" s="31"/>
      <c r="M426" s="31"/>
      <c r="N426" s="31"/>
    </row>
    <row r="427" spans="2:14" ht="10.5" customHeight="1" thickTop="1" thickBot="1">
      <c r="B427" s="31"/>
      <c r="C427" s="22"/>
      <c r="D427" s="22" t="s">
        <v>565</v>
      </c>
      <c r="E427" s="31">
        <v>72</v>
      </c>
      <c r="F427" s="32"/>
      <c r="G427" s="33"/>
      <c r="H427" s="34"/>
      <c r="I427" s="35">
        <f t="shared" si="5"/>
        <v>72</v>
      </c>
      <c r="J427" s="31"/>
      <c r="K427" s="31"/>
      <c r="L427" s="31"/>
      <c r="M427" s="31"/>
      <c r="N427" s="31"/>
    </row>
    <row r="428" spans="2:14" ht="10.5" customHeight="1" thickTop="1" thickBot="1">
      <c r="B428" s="31"/>
      <c r="C428" s="22"/>
      <c r="D428" s="22" t="s">
        <v>566</v>
      </c>
      <c r="E428" s="31"/>
      <c r="F428" s="32">
        <v>57</v>
      </c>
      <c r="G428" s="33"/>
      <c r="H428" s="34">
        <v>0.2</v>
      </c>
      <c r="I428" s="35">
        <f t="shared" si="5"/>
        <v>11.4</v>
      </c>
      <c r="J428" s="31"/>
      <c r="K428" s="31"/>
      <c r="L428" s="31"/>
      <c r="M428" s="31"/>
      <c r="N428" s="31"/>
    </row>
    <row r="429" spans="2:14" ht="10.5" customHeight="1" thickTop="1" thickBot="1">
      <c r="B429" s="31"/>
      <c r="C429" s="22"/>
      <c r="D429" s="31"/>
      <c r="E429" s="31"/>
      <c r="F429" s="32"/>
      <c r="G429" s="33"/>
      <c r="H429" s="34"/>
      <c r="I429" s="35"/>
      <c r="J429" s="31"/>
      <c r="K429" s="31"/>
      <c r="L429" s="31"/>
      <c r="M429" s="31"/>
      <c r="N429" s="31" t="s">
        <v>567</v>
      </c>
    </row>
    <row r="430" spans="2:14" ht="10.5" customHeight="1" thickTop="1" thickBot="1">
      <c r="B430" s="31"/>
      <c r="C430" s="22"/>
      <c r="D430" s="31" t="s">
        <v>568</v>
      </c>
      <c r="E430" s="31"/>
      <c r="F430" s="32"/>
      <c r="G430" s="33"/>
      <c r="H430" s="34"/>
      <c r="I430" s="35">
        <f>ROUND(SUM(I420:I429),2)</f>
        <v>273.60000000000002</v>
      </c>
      <c r="J430" s="31">
        <v>26.5</v>
      </c>
      <c r="K430" s="31">
        <f>ROUND(PRODUCT(I430:J430),2)</f>
        <v>7250.4</v>
      </c>
      <c r="L430" s="31"/>
      <c r="M430" s="31"/>
      <c r="N430" s="31"/>
    </row>
    <row r="431" spans="2:14" ht="10.5" customHeight="1" thickTop="1" thickBot="1">
      <c r="B431" s="31"/>
      <c r="C431" s="22"/>
      <c r="D431" s="31" t="s">
        <v>569</v>
      </c>
      <c r="E431" s="31"/>
      <c r="F431" s="32"/>
      <c r="G431" s="33"/>
      <c r="H431" s="34"/>
      <c r="I431" s="35"/>
      <c r="J431" s="31"/>
      <c r="K431" s="31"/>
      <c r="L431" s="31"/>
      <c r="M431" s="31"/>
      <c r="N431" s="31"/>
    </row>
    <row r="432" spans="2:14" ht="18.399999999999999" customHeight="1" thickTop="1" thickBot="1">
      <c r="B432" s="31" t="s">
        <v>570</v>
      </c>
      <c r="C432" s="22" t="s">
        <v>571</v>
      </c>
      <c r="D432" s="48" t="s">
        <v>572</v>
      </c>
      <c r="E432" s="31"/>
      <c r="F432" s="32"/>
      <c r="G432" s="33"/>
      <c r="H432" s="34"/>
      <c r="I432" s="35"/>
      <c r="J432" s="31"/>
      <c r="K432" s="31"/>
      <c r="L432" s="31"/>
      <c r="M432" s="31"/>
      <c r="N432" s="31"/>
    </row>
    <row r="433" spans="2:14" ht="10.5" customHeight="1" thickTop="1" thickBot="1">
      <c r="B433" s="31"/>
      <c r="C433" s="22"/>
      <c r="D433" s="22" t="s">
        <v>573</v>
      </c>
      <c r="E433" s="31"/>
      <c r="F433" s="32"/>
      <c r="G433" s="33"/>
      <c r="H433" s="34"/>
      <c r="I433" s="35"/>
      <c r="J433" s="31"/>
      <c r="K433" s="31"/>
      <c r="L433" s="31"/>
      <c r="M433" s="31"/>
      <c r="N433" s="31"/>
    </row>
    <row r="434" spans="2:14" ht="10.5" customHeight="1" thickTop="1" thickBot="1">
      <c r="B434" s="31"/>
      <c r="C434" s="22"/>
      <c r="D434" s="22" t="s">
        <v>574</v>
      </c>
      <c r="E434" s="31">
        <v>273.60000000000002</v>
      </c>
      <c r="F434" s="32"/>
      <c r="G434" s="33"/>
      <c r="H434" s="34"/>
      <c r="I434" s="35">
        <f>ROUND(PRODUCT(E434:H434),2)</f>
        <v>273.60000000000002</v>
      </c>
      <c r="J434" s="31"/>
      <c r="K434" s="31"/>
      <c r="L434" s="31"/>
      <c r="M434" s="31"/>
      <c r="N434" s="31"/>
    </row>
    <row r="435" spans="2:14" ht="10.5" customHeight="1" thickTop="1" thickBot="1">
      <c r="B435" s="31"/>
      <c r="C435" s="22"/>
      <c r="D435" s="31"/>
      <c r="E435" s="31"/>
      <c r="F435" s="32"/>
      <c r="G435" s="33"/>
      <c r="H435" s="34"/>
      <c r="I435" s="35"/>
      <c r="J435" s="31"/>
      <c r="K435" s="31"/>
      <c r="L435" s="31"/>
      <c r="M435" s="31"/>
      <c r="N435" s="31" t="s">
        <v>575</v>
      </c>
    </row>
    <row r="436" spans="2:14" ht="10.5" customHeight="1" thickTop="1" thickBot="1">
      <c r="B436" s="31"/>
      <c r="C436" s="22"/>
      <c r="D436" s="31" t="s">
        <v>576</v>
      </c>
      <c r="E436" s="31"/>
      <c r="F436" s="32"/>
      <c r="G436" s="33"/>
      <c r="H436" s="34"/>
      <c r="I436" s="35">
        <f>ROUND(SUM(I433:I435),2)</f>
        <v>273.60000000000002</v>
      </c>
      <c r="J436" s="31">
        <v>17.010000000000002</v>
      </c>
      <c r="K436" s="31">
        <f>ROUND(PRODUCT(I436:J436),2)</f>
        <v>4653.9399999999996</v>
      </c>
      <c r="L436" s="31"/>
      <c r="M436" s="31"/>
      <c r="N436" s="31"/>
    </row>
    <row r="437" spans="2:14" ht="10.5" customHeight="1" thickTop="1" thickBot="1">
      <c r="B437" s="31"/>
      <c r="C437" s="22"/>
      <c r="D437" s="31" t="s">
        <v>577</v>
      </c>
      <c r="E437" s="31"/>
      <c r="F437" s="32"/>
      <c r="G437" s="33"/>
      <c r="H437" s="34"/>
      <c r="I437" s="35"/>
      <c r="J437" s="31"/>
      <c r="K437" s="31"/>
      <c r="L437" s="31"/>
      <c r="M437" s="31"/>
      <c r="N437" s="31"/>
    </row>
    <row r="438" spans="2:14" ht="25.7" customHeight="1" thickTop="1" thickBot="1">
      <c r="B438" s="31" t="s">
        <v>578</v>
      </c>
      <c r="C438" s="22" t="s">
        <v>579</v>
      </c>
      <c r="D438" s="48" t="s">
        <v>580</v>
      </c>
      <c r="E438" s="31"/>
      <c r="F438" s="32"/>
      <c r="G438" s="33"/>
      <c r="H438" s="34"/>
      <c r="I438" s="35"/>
      <c r="J438" s="31"/>
      <c r="K438" s="31"/>
      <c r="L438" s="31"/>
      <c r="M438" s="31"/>
      <c r="N438" s="31"/>
    </row>
    <row r="439" spans="2:14" ht="10.5" customHeight="1" thickTop="1" thickBot="1">
      <c r="B439" s="31"/>
      <c r="C439" s="22"/>
      <c r="D439" s="22" t="s">
        <v>581</v>
      </c>
      <c r="E439" s="31"/>
      <c r="F439" s="32"/>
      <c r="G439" s="33"/>
      <c r="H439" s="34"/>
      <c r="I439" s="35"/>
      <c r="J439" s="31"/>
      <c r="K439" s="31"/>
      <c r="L439" s="31"/>
      <c r="M439" s="31"/>
      <c r="N439" s="31"/>
    </row>
    <row r="440" spans="2:14" ht="10.5" customHeight="1" thickTop="1" thickBot="1">
      <c r="B440" s="31"/>
      <c r="C440" s="22"/>
      <c r="D440" s="22" t="s">
        <v>582</v>
      </c>
      <c r="E440" s="31"/>
      <c r="F440" s="32"/>
      <c r="G440" s="33"/>
      <c r="H440" s="34">
        <v>0</v>
      </c>
      <c r="I440" s="35">
        <f t="shared" ref="I440:I447" si="6">ROUND(PRODUCT(E440:H440),2)</f>
        <v>0</v>
      </c>
      <c r="J440" s="31"/>
      <c r="K440" s="31"/>
      <c r="L440" s="31"/>
      <c r="M440" s="31"/>
      <c r="N440" s="31"/>
    </row>
    <row r="441" spans="2:14" ht="10.5" customHeight="1" thickTop="1" thickBot="1">
      <c r="B441" s="31"/>
      <c r="C441" s="22"/>
      <c r="D441" s="22" t="s">
        <v>583</v>
      </c>
      <c r="E441" s="31">
        <v>3</v>
      </c>
      <c r="F441" s="32"/>
      <c r="G441" s="33">
        <v>3</v>
      </c>
      <c r="H441" s="34">
        <v>3</v>
      </c>
      <c r="I441" s="35">
        <f t="shared" si="6"/>
        <v>27</v>
      </c>
      <c r="J441" s="31"/>
      <c r="K441" s="31"/>
      <c r="L441" s="31"/>
      <c r="M441" s="31"/>
      <c r="N441" s="31"/>
    </row>
    <row r="442" spans="2:14" ht="10.5" customHeight="1" thickTop="1" thickBot="1">
      <c r="B442" s="31"/>
      <c r="C442" s="22"/>
      <c r="D442" s="22" t="s">
        <v>584</v>
      </c>
      <c r="E442" s="31">
        <v>2</v>
      </c>
      <c r="F442" s="32"/>
      <c r="G442" s="33">
        <v>4.0999999999999996</v>
      </c>
      <c r="H442" s="34">
        <v>3.2</v>
      </c>
      <c r="I442" s="35">
        <f t="shared" si="6"/>
        <v>26.24</v>
      </c>
      <c r="J442" s="31"/>
      <c r="K442" s="31"/>
      <c r="L442" s="31"/>
      <c r="M442" s="31"/>
      <c r="N442" s="31"/>
    </row>
    <row r="443" spans="2:14" ht="10.5" customHeight="1" thickTop="1" thickBot="1">
      <c r="B443" s="31"/>
      <c r="C443" s="22"/>
      <c r="D443" s="22" t="s">
        <v>585</v>
      </c>
      <c r="E443" s="31"/>
      <c r="F443" s="32"/>
      <c r="G443" s="33">
        <v>3.2</v>
      </c>
      <c r="H443" s="34">
        <v>3.2</v>
      </c>
      <c r="I443" s="35">
        <f t="shared" si="6"/>
        <v>10.24</v>
      </c>
      <c r="J443" s="31"/>
      <c r="K443" s="31"/>
      <c r="L443" s="31"/>
      <c r="M443" s="31"/>
      <c r="N443" s="31"/>
    </row>
    <row r="444" spans="2:14" ht="10.5" customHeight="1" thickTop="1" thickBot="1">
      <c r="B444" s="31"/>
      <c r="C444" s="22"/>
      <c r="D444" s="22" t="s">
        <v>586</v>
      </c>
      <c r="E444" s="31">
        <v>2</v>
      </c>
      <c r="F444" s="32"/>
      <c r="G444" s="33">
        <v>3</v>
      </c>
      <c r="H444" s="34">
        <v>3.2</v>
      </c>
      <c r="I444" s="35">
        <f t="shared" si="6"/>
        <v>19.2</v>
      </c>
      <c r="J444" s="31"/>
      <c r="K444" s="31"/>
      <c r="L444" s="31"/>
      <c r="M444" s="31"/>
      <c r="N444" s="31"/>
    </row>
    <row r="445" spans="2:14" ht="10.5" customHeight="1" thickTop="1" thickBot="1">
      <c r="B445" s="31"/>
      <c r="C445" s="22"/>
      <c r="D445" s="22" t="s">
        <v>587</v>
      </c>
      <c r="E445" s="31"/>
      <c r="F445" s="32"/>
      <c r="G445" s="33">
        <v>4.5</v>
      </c>
      <c r="H445" s="34">
        <v>3.2</v>
      </c>
      <c r="I445" s="35">
        <f t="shared" si="6"/>
        <v>14.4</v>
      </c>
      <c r="J445" s="31"/>
      <c r="K445" s="31"/>
      <c r="L445" s="31"/>
      <c r="M445" s="31"/>
      <c r="N445" s="31"/>
    </row>
    <row r="446" spans="2:14" ht="10.5" customHeight="1" thickTop="1" thickBot="1">
      <c r="B446" s="31"/>
      <c r="C446" s="22"/>
      <c r="D446" s="22" t="s">
        <v>588</v>
      </c>
      <c r="E446" s="31">
        <v>9</v>
      </c>
      <c r="F446" s="32"/>
      <c r="G446" s="33">
        <v>0.8</v>
      </c>
      <c r="H446" s="34">
        <v>0.5</v>
      </c>
      <c r="I446" s="35">
        <f t="shared" si="6"/>
        <v>3.6</v>
      </c>
      <c r="J446" s="31"/>
      <c r="K446" s="31"/>
      <c r="L446" s="31"/>
      <c r="M446" s="31"/>
      <c r="N446" s="31"/>
    </row>
    <row r="447" spans="2:14" ht="10.5" customHeight="1" thickTop="1" thickBot="1">
      <c r="B447" s="31"/>
      <c r="C447" s="22"/>
      <c r="D447" s="22" t="s">
        <v>589</v>
      </c>
      <c r="E447" s="31"/>
      <c r="F447" s="32"/>
      <c r="G447" s="33">
        <v>0.8</v>
      </c>
      <c r="H447" s="34">
        <v>0.5</v>
      </c>
      <c r="I447" s="35">
        <f t="shared" si="6"/>
        <v>0.4</v>
      </c>
      <c r="J447" s="31"/>
      <c r="K447" s="31"/>
      <c r="L447" s="31"/>
      <c r="M447" s="31"/>
      <c r="N447" s="31"/>
    </row>
    <row r="448" spans="2:14" ht="10.5" customHeight="1" thickTop="1" thickBot="1">
      <c r="B448" s="31"/>
      <c r="C448" s="22"/>
      <c r="D448" s="31"/>
      <c r="E448" s="31"/>
      <c r="F448" s="32"/>
      <c r="G448" s="33"/>
      <c r="H448" s="34"/>
      <c r="I448" s="35"/>
      <c r="J448" s="31"/>
      <c r="K448" s="31"/>
      <c r="L448" s="31"/>
      <c r="M448" s="31"/>
      <c r="N448" s="31" t="s">
        <v>590</v>
      </c>
    </row>
    <row r="449" spans="2:14" ht="10.5" customHeight="1" thickTop="1" thickBot="1">
      <c r="B449" s="31"/>
      <c r="C449" s="22"/>
      <c r="D449" s="31" t="s">
        <v>591</v>
      </c>
      <c r="E449" s="31"/>
      <c r="F449" s="32"/>
      <c r="G449" s="33"/>
      <c r="H449" s="34"/>
      <c r="I449" s="35">
        <f>ROUND(SUM(I439:I448),2)</f>
        <v>101.08</v>
      </c>
      <c r="J449" s="31">
        <v>36.54</v>
      </c>
      <c r="K449" s="31">
        <f>ROUND(PRODUCT(I449:J449),2)</f>
        <v>3693.46</v>
      </c>
      <c r="L449" s="31"/>
      <c r="M449" s="31"/>
      <c r="N449" s="31"/>
    </row>
    <row r="450" spans="2:14" ht="10.5" customHeight="1" thickTop="1" thickBot="1">
      <c r="B450" s="31"/>
      <c r="C450" s="22"/>
      <c r="D450" s="31" t="s">
        <v>592</v>
      </c>
      <c r="E450" s="31"/>
      <c r="F450" s="32"/>
      <c r="G450" s="33"/>
      <c r="H450" s="34"/>
      <c r="I450" s="35"/>
      <c r="J450" s="31"/>
      <c r="K450" s="31"/>
      <c r="L450" s="31"/>
      <c r="M450" s="31"/>
      <c r="N450" s="31"/>
    </row>
    <row r="451" spans="2:14" ht="36.4" customHeight="1" thickTop="1" thickBot="1">
      <c r="B451" s="31" t="s">
        <v>593</v>
      </c>
      <c r="C451" s="22" t="s">
        <v>594</v>
      </c>
      <c r="D451" s="48" t="s">
        <v>595</v>
      </c>
      <c r="E451" s="31"/>
      <c r="F451" s="32"/>
      <c r="G451" s="33"/>
      <c r="H451" s="34"/>
      <c r="I451" s="35"/>
      <c r="J451" s="31"/>
      <c r="K451" s="31"/>
      <c r="L451" s="31"/>
      <c r="M451" s="31"/>
      <c r="N451" s="31"/>
    </row>
    <row r="452" spans="2:14" ht="10.5" customHeight="1" thickTop="1" thickBot="1">
      <c r="B452" s="31"/>
      <c r="C452" s="22"/>
      <c r="D452" s="22" t="s">
        <v>596</v>
      </c>
      <c r="E452" s="31"/>
      <c r="F452" s="32"/>
      <c r="G452" s="33"/>
      <c r="H452" s="34"/>
      <c r="I452" s="35"/>
      <c r="J452" s="31"/>
      <c r="K452" s="31"/>
      <c r="L452" s="31"/>
      <c r="M452" s="31"/>
      <c r="N452" s="31"/>
    </row>
    <row r="453" spans="2:14" ht="10.5" customHeight="1" thickTop="1" thickBot="1">
      <c r="B453" s="31"/>
      <c r="C453" s="22"/>
      <c r="D453" s="22" t="s">
        <v>597</v>
      </c>
      <c r="E453" s="31"/>
      <c r="F453" s="32"/>
      <c r="G453" s="33">
        <v>1</v>
      </c>
      <c r="H453" s="34">
        <v>2.2000000000000002</v>
      </c>
      <c r="I453" s="35">
        <f>ROUND(PRODUCT(E453:H453),2)</f>
        <v>2.2000000000000002</v>
      </c>
      <c r="J453" s="31"/>
      <c r="K453" s="31"/>
      <c r="L453" s="31"/>
      <c r="M453" s="31"/>
      <c r="N453" s="31"/>
    </row>
    <row r="454" spans="2:14" ht="10.5" customHeight="1" thickTop="1" thickBot="1">
      <c r="B454" s="31"/>
      <c r="C454" s="22"/>
      <c r="D454" s="31"/>
      <c r="E454" s="31"/>
      <c r="F454" s="32"/>
      <c r="G454" s="33"/>
      <c r="H454" s="34"/>
      <c r="I454" s="35"/>
      <c r="J454" s="31"/>
      <c r="K454" s="31"/>
      <c r="L454" s="31"/>
      <c r="M454" s="31"/>
      <c r="N454" s="31" t="s">
        <v>598</v>
      </c>
    </row>
    <row r="455" spans="2:14" ht="10.5" customHeight="1" thickTop="1" thickBot="1">
      <c r="B455" s="31"/>
      <c r="C455" s="22"/>
      <c r="D455" s="31" t="s">
        <v>599</v>
      </c>
      <c r="E455" s="31"/>
      <c r="F455" s="32"/>
      <c r="G455" s="33"/>
      <c r="H455" s="34"/>
      <c r="I455" s="35">
        <f>ROUND(SUM(I452:I454),2)</f>
        <v>2.2000000000000002</v>
      </c>
      <c r="J455" s="31">
        <v>58.81</v>
      </c>
      <c r="K455" s="31">
        <f>ROUND(PRODUCT(I455:J455),2)</f>
        <v>129.38</v>
      </c>
      <c r="L455" s="31"/>
      <c r="M455" s="31"/>
      <c r="N455" s="31"/>
    </row>
    <row r="456" spans="2:14" ht="10.5" customHeight="1" thickTop="1" thickBot="1">
      <c r="B456" s="31"/>
      <c r="C456" s="22"/>
      <c r="D456" s="31" t="s">
        <v>600</v>
      </c>
      <c r="E456" s="31"/>
      <c r="F456" s="32"/>
      <c r="G456" s="33"/>
      <c r="H456" s="34"/>
      <c r="I456" s="35"/>
      <c r="J456" s="31"/>
      <c r="K456" s="31"/>
      <c r="L456" s="31"/>
      <c r="M456" s="31"/>
      <c r="N456" s="31"/>
    </row>
    <row r="457" spans="2:14" ht="38.65" customHeight="1" thickTop="1" thickBot="1">
      <c r="B457" s="31" t="s">
        <v>601</v>
      </c>
      <c r="C457" s="22" t="s">
        <v>602</v>
      </c>
      <c r="D457" s="48" t="s">
        <v>603</v>
      </c>
      <c r="E457" s="31"/>
      <c r="F457" s="32"/>
      <c r="G457" s="33"/>
      <c r="H457" s="34"/>
      <c r="I457" s="35"/>
      <c r="J457" s="31"/>
      <c r="K457" s="31"/>
      <c r="L457" s="31"/>
      <c r="M457" s="31"/>
      <c r="N457" s="31"/>
    </row>
    <row r="458" spans="2:14" ht="10.5" customHeight="1" thickTop="1" thickBot="1">
      <c r="B458" s="31"/>
      <c r="C458" s="22"/>
      <c r="D458" s="22" t="s">
        <v>604</v>
      </c>
      <c r="E458" s="31"/>
      <c r="F458" s="32"/>
      <c r="G458" s="33"/>
      <c r="H458" s="34"/>
      <c r="I458" s="35"/>
      <c r="J458" s="31"/>
      <c r="K458" s="31"/>
      <c r="L458" s="31"/>
      <c r="M458" s="31"/>
      <c r="N458" s="31"/>
    </row>
    <row r="459" spans="2:14" ht="10.5" customHeight="1" thickTop="1" thickBot="1">
      <c r="B459" s="31"/>
      <c r="C459" s="22"/>
      <c r="D459" s="22" t="s">
        <v>605</v>
      </c>
      <c r="E459" s="31">
        <v>28</v>
      </c>
      <c r="F459" s="32"/>
      <c r="G459" s="33"/>
      <c r="H459" s="34"/>
      <c r="I459" s="35">
        <f>ROUND(PRODUCT(E459:H459),2)</f>
        <v>28</v>
      </c>
      <c r="J459" s="31"/>
      <c r="K459" s="31"/>
      <c r="L459" s="31"/>
      <c r="M459" s="31"/>
      <c r="N459" s="31"/>
    </row>
    <row r="460" spans="2:14" ht="10.5" customHeight="1" thickTop="1" thickBot="1">
      <c r="B460" s="31"/>
      <c r="C460" s="22"/>
      <c r="D460" s="31"/>
      <c r="E460" s="31"/>
      <c r="F460" s="32"/>
      <c r="G460" s="33"/>
      <c r="H460" s="34"/>
      <c r="I460" s="35"/>
      <c r="J460" s="31"/>
      <c r="K460" s="31"/>
      <c r="L460" s="31"/>
      <c r="M460" s="31"/>
      <c r="N460" s="31" t="s">
        <v>606</v>
      </c>
    </row>
    <row r="461" spans="2:14" ht="10.5" customHeight="1" thickTop="1" thickBot="1">
      <c r="B461" s="31"/>
      <c r="C461" s="22"/>
      <c r="D461" s="31" t="s">
        <v>607</v>
      </c>
      <c r="E461" s="31"/>
      <c r="F461" s="32"/>
      <c r="G461" s="33"/>
      <c r="H461" s="34"/>
      <c r="I461" s="35">
        <f>ROUND(SUM(I458:I460),2)</f>
        <v>28</v>
      </c>
      <c r="J461" s="31">
        <v>2.59</v>
      </c>
      <c r="K461" s="31">
        <f>ROUND(PRODUCT(I461:J461),2)</f>
        <v>72.52</v>
      </c>
      <c r="L461" s="31"/>
      <c r="M461" s="31"/>
      <c r="N461" s="31"/>
    </row>
    <row r="462" spans="2:14" ht="10.5" customHeight="1" thickTop="1" thickBot="1">
      <c r="B462" s="31"/>
      <c r="C462" s="22"/>
      <c r="D462" s="31" t="s">
        <v>608</v>
      </c>
      <c r="E462" s="31"/>
      <c r="F462" s="32"/>
      <c r="G462" s="33"/>
      <c r="H462" s="34"/>
      <c r="I462" s="35"/>
      <c r="J462" s="31"/>
      <c r="K462" s="31"/>
      <c r="L462" s="31"/>
      <c r="M462" s="31"/>
      <c r="N462" s="31"/>
    </row>
    <row r="463" spans="2:14" ht="10.5" customHeight="1" thickTop="1" thickBot="1">
      <c r="B463" s="31" t="s">
        <v>609</v>
      </c>
      <c r="C463" s="22" t="s">
        <v>610</v>
      </c>
      <c r="D463" s="48" t="s">
        <v>611</v>
      </c>
      <c r="E463" s="31"/>
      <c r="F463" s="32"/>
      <c r="G463" s="33"/>
      <c r="H463" s="34"/>
      <c r="I463" s="35"/>
      <c r="J463" s="31"/>
      <c r="K463" s="31"/>
      <c r="L463" s="31"/>
      <c r="M463" s="31"/>
      <c r="N463" s="31"/>
    </row>
    <row r="464" spans="2:14" ht="10.5" customHeight="1" thickTop="1" thickBot="1">
      <c r="B464" s="31"/>
      <c r="C464" s="22"/>
      <c r="D464" s="22" t="s">
        <v>612</v>
      </c>
      <c r="E464" s="31"/>
      <c r="F464" s="32"/>
      <c r="G464" s="33"/>
      <c r="H464" s="34"/>
      <c r="I464" s="35"/>
      <c r="J464" s="31"/>
      <c r="K464" s="31"/>
      <c r="L464" s="31"/>
      <c r="M464" s="31"/>
      <c r="N464" s="31"/>
    </row>
    <row r="465" spans="2:14" ht="10.5" customHeight="1" thickTop="1" thickBot="1">
      <c r="B465" s="31"/>
      <c r="C465" s="22"/>
      <c r="D465" s="22" t="s">
        <v>613</v>
      </c>
      <c r="E465" s="31"/>
      <c r="F465" s="32"/>
      <c r="G465" s="33"/>
      <c r="H465" s="34">
        <v>0</v>
      </c>
      <c r="I465" s="35">
        <f>ROUND(PRODUCT(E465:H465),2)</f>
        <v>0</v>
      </c>
      <c r="J465" s="31"/>
      <c r="K465" s="31"/>
      <c r="L465" s="31"/>
      <c r="M465" s="31"/>
      <c r="N465" s="31"/>
    </row>
    <row r="466" spans="2:14" ht="10.5" customHeight="1" thickTop="1" thickBot="1">
      <c r="B466" s="31"/>
      <c r="C466" s="22"/>
      <c r="D466" s="22" t="s">
        <v>614</v>
      </c>
      <c r="E466" s="31">
        <v>15</v>
      </c>
      <c r="F466" s="32"/>
      <c r="G466" s="33"/>
      <c r="H466" s="34"/>
      <c r="I466" s="35">
        <f>ROUND(PRODUCT(E466:H466),2)</f>
        <v>15</v>
      </c>
      <c r="J466" s="31"/>
      <c r="K466" s="31"/>
      <c r="L466" s="31"/>
      <c r="M466" s="31"/>
      <c r="N466" s="31"/>
    </row>
    <row r="467" spans="2:14" ht="10.5" customHeight="1" thickTop="1" thickBot="1">
      <c r="B467" s="31"/>
      <c r="C467" s="22"/>
      <c r="D467" s="31"/>
      <c r="E467" s="31"/>
      <c r="F467" s="32"/>
      <c r="G467" s="33"/>
      <c r="H467" s="34"/>
      <c r="I467" s="35"/>
      <c r="J467" s="31"/>
      <c r="K467" s="31"/>
      <c r="L467" s="31"/>
      <c r="M467" s="31"/>
      <c r="N467" s="31" t="s">
        <v>615</v>
      </c>
    </row>
    <row r="468" spans="2:14" ht="10.5" customHeight="1" thickTop="1" thickBot="1">
      <c r="B468" s="31"/>
      <c r="C468" s="22"/>
      <c r="D468" s="31" t="s">
        <v>616</v>
      </c>
      <c r="E468" s="31"/>
      <c r="F468" s="32"/>
      <c r="G468" s="33"/>
      <c r="H468" s="34"/>
      <c r="I468" s="35">
        <f>ROUND(SUM(I464:I467),2)</f>
        <v>15</v>
      </c>
      <c r="J468" s="31">
        <v>28.27</v>
      </c>
      <c r="K468" s="31">
        <f>ROUND(PRODUCT(I468:J468),2)</f>
        <v>424.05</v>
      </c>
      <c r="L468" s="31"/>
      <c r="M468" s="31"/>
      <c r="N468" s="31"/>
    </row>
    <row r="469" spans="2:14" ht="10.5" customHeight="1" thickTop="1" thickBot="1">
      <c r="B469" s="31"/>
      <c r="C469" s="22"/>
      <c r="D469" s="31" t="s">
        <v>617</v>
      </c>
      <c r="E469" s="31"/>
      <c r="F469" s="32"/>
      <c r="G469" s="33"/>
      <c r="H469" s="34"/>
      <c r="I469" s="35"/>
      <c r="J469" s="31"/>
      <c r="K469" s="31"/>
      <c r="L469" s="31"/>
      <c r="M469" s="31"/>
      <c r="N469" s="31"/>
    </row>
    <row r="470" spans="2:14" ht="60.4" customHeight="1" thickTop="1" thickBot="1">
      <c r="B470" s="31" t="s">
        <v>618</v>
      </c>
      <c r="C470" s="22" t="s">
        <v>619</v>
      </c>
      <c r="D470" s="48" t="s">
        <v>620</v>
      </c>
      <c r="E470" s="31"/>
      <c r="F470" s="32"/>
      <c r="G470" s="33"/>
      <c r="H470" s="34"/>
      <c r="I470" s="35"/>
      <c r="J470" s="31"/>
      <c r="K470" s="31"/>
      <c r="L470" s="31"/>
      <c r="M470" s="31"/>
      <c r="N470" s="31"/>
    </row>
    <row r="471" spans="2:14" ht="10.5" customHeight="1" thickTop="1" thickBot="1">
      <c r="B471" s="31"/>
      <c r="C471" s="22"/>
      <c r="D471" s="22" t="s">
        <v>621</v>
      </c>
      <c r="E471" s="31"/>
      <c r="F471" s="32"/>
      <c r="G471" s="33"/>
      <c r="H471" s="34"/>
      <c r="I471" s="35"/>
      <c r="J471" s="31"/>
      <c r="K471" s="31"/>
      <c r="L471" s="31"/>
      <c r="M471" s="31"/>
      <c r="N471" s="31"/>
    </row>
    <row r="472" spans="2:14" ht="10.5" customHeight="1" thickTop="1" thickBot="1">
      <c r="B472" s="31"/>
      <c r="C472" s="22"/>
      <c r="D472" s="22" t="s">
        <v>622</v>
      </c>
      <c r="E472" s="31"/>
      <c r="F472" s="32"/>
      <c r="G472" s="33"/>
      <c r="H472" s="34">
        <v>0</v>
      </c>
      <c r="I472" s="35">
        <f>ROUND(PRODUCT(E472:H472),2)</f>
        <v>0</v>
      </c>
      <c r="J472" s="31"/>
      <c r="K472" s="31"/>
      <c r="L472" s="31"/>
      <c r="M472" s="31"/>
      <c r="N472" s="31"/>
    </row>
    <row r="473" spans="2:14" ht="10.5" customHeight="1" thickTop="1" thickBot="1">
      <c r="B473" s="31"/>
      <c r="C473" s="22"/>
      <c r="D473" s="22" t="s">
        <v>623</v>
      </c>
      <c r="E473" s="31">
        <v>206.56</v>
      </c>
      <c r="F473" s="32"/>
      <c r="G473" s="33"/>
      <c r="H473" s="34"/>
      <c r="I473" s="35">
        <f>ROUND(PRODUCT(E473:H473),2)</f>
        <v>206.56</v>
      </c>
      <c r="J473" s="31"/>
      <c r="K473" s="31"/>
      <c r="L473" s="31"/>
      <c r="M473" s="31"/>
      <c r="N473" s="31"/>
    </row>
    <row r="474" spans="2:14" ht="10.5" customHeight="1" thickTop="1" thickBot="1">
      <c r="B474" s="31"/>
      <c r="C474" s="22"/>
      <c r="D474" s="22" t="s">
        <v>624</v>
      </c>
      <c r="E474" s="31"/>
      <c r="F474" s="32"/>
      <c r="G474" s="33"/>
      <c r="H474" s="34">
        <v>0</v>
      </c>
      <c r="I474" s="35">
        <f>ROUND(PRODUCT(E474:H474),2)</f>
        <v>0</v>
      </c>
      <c r="J474" s="31"/>
      <c r="K474" s="31"/>
      <c r="L474" s="31"/>
      <c r="M474" s="31"/>
      <c r="N474" s="31"/>
    </row>
    <row r="475" spans="2:14" ht="10.5" customHeight="1" thickTop="1" thickBot="1">
      <c r="B475" s="31"/>
      <c r="C475" s="22"/>
      <c r="D475" s="31"/>
      <c r="E475" s="31"/>
      <c r="F475" s="32"/>
      <c r="G475" s="33"/>
      <c r="H475" s="34"/>
      <c r="I475" s="35"/>
      <c r="J475" s="31"/>
      <c r="K475" s="31"/>
      <c r="L475" s="31"/>
      <c r="M475" s="31"/>
      <c r="N475" s="31" t="s">
        <v>625</v>
      </c>
    </row>
    <row r="476" spans="2:14" ht="10.5" customHeight="1" thickTop="1" thickBot="1">
      <c r="B476" s="31"/>
      <c r="C476" s="22"/>
      <c r="D476" s="31" t="s">
        <v>626</v>
      </c>
      <c r="E476" s="31"/>
      <c r="F476" s="32"/>
      <c r="G476" s="33"/>
      <c r="H476" s="34"/>
      <c r="I476" s="35">
        <f>ROUND(SUM(I471:I475),2)</f>
        <v>206.56</v>
      </c>
      <c r="J476" s="31">
        <v>20.62</v>
      </c>
      <c r="K476" s="31">
        <f>ROUND(PRODUCT(I476:J476),2)</f>
        <v>4259.2700000000004</v>
      </c>
      <c r="L476" s="31"/>
      <c r="M476" s="31"/>
      <c r="N476" s="31"/>
    </row>
    <row r="477" spans="2:14" ht="10.5" customHeight="1" thickTop="1" thickBot="1">
      <c r="B477" s="31"/>
      <c r="C477" s="22"/>
      <c r="D477" s="31" t="s">
        <v>627</v>
      </c>
      <c r="E477" s="31"/>
      <c r="F477" s="32"/>
      <c r="G477" s="33"/>
      <c r="H477" s="34"/>
      <c r="I477" s="35"/>
      <c r="J477" s="31"/>
      <c r="K477" s="31"/>
      <c r="L477" s="31"/>
      <c r="M477" s="31"/>
      <c r="N477" s="31"/>
    </row>
    <row r="478" spans="2:14" ht="53.1" customHeight="1" thickTop="1" thickBot="1">
      <c r="B478" s="31" t="s">
        <v>628</v>
      </c>
      <c r="C478" s="22" t="s">
        <v>629</v>
      </c>
      <c r="D478" s="48" t="s">
        <v>630</v>
      </c>
      <c r="E478" s="31"/>
      <c r="F478" s="32"/>
      <c r="G478" s="33"/>
      <c r="H478" s="34"/>
      <c r="I478" s="35"/>
      <c r="J478" s="31"/>
      <c r="K478" s="31"/>
      <c r="L478" s="31"/>
      <c r="M478" s="31"/>
      <c r="N478" s="31"/>
    </row>
    <row r="479" spans="2:14" ht="10.5" customHeight="1" thickTop="1" thickBot="1">
      <c r="B479" s="31"/>
      <c r="C479" s="22"/>
      <c r="D479" s="22" t="s">
        <v>631</v>
      </c>
      <c r="E479" s="31"/>
      <c r="F479" s="32"/>
      <c r="G479" s="33"/>
      <c r="H479" s="34"/>
      <c r="I479" s="35"/>
      <c r="J479" s="31"/>
      <c r="K479" s="31"/>
      <c r="L479" s="31"/>
      <c r="M479" s="31"/>
      <c r="N479" s="31"/>
    </row>
    <row r="480" spans="2:14" ht="10.5" customHeight="1" thickTop="1" thickBot="1">
      <c r="B480" s="31"/>
      <c r="C480" s="22"/>
      <c r="D480" s="22" t="s">
        <v>632</v>
      </c>
      <c r="E480" s="31">
        <v>206.56</v>
      </c>
      <c r="F480" s="32"/>
      <c r="G480" s="33"/>
      <c r="H480" s="34"/>
      <c r="I480" s="35">
        <f>ROUND(PRODUCT(E480:H480),2)</f>
        <v>206.56</v>
      </c>
      <c r="J480" s="31"/>
      <c r="K480" s="31"/>
      <c r="L480" s="31"/>
      <c r="M480" s="31"/>
      <c r="N480" s="31"/>
    </row>
    <row r="481" spans="2:14" ht="10.5" customHeight="1" thickTop="1" thickBot="1">
      <c r="B481" s="31"/>
      <c r="C481" s="22"/>
      <c r="D481" s="31"/>
      <c r="E481" s="31"/>
      <c r="F481" s="32"/>
      <c r="G481" s="33"/>
      <c r="H481" s="34"/>
      <c r="I481" s="35"/>
      <c r="J481" s="31"/>
      <c r="K481" s="31"/>
      <c r="L481" s="31"/>
      <c r="M481" s="31"/>
      <c r="N481" s="31" t="s">
        <v>633</v>
      </c>
    </row>
    <row r="482" spans="2:14" ht="10.5" customHeight="1" thickTop="1" thickBot="1">
      <c r="B482" s="31"/>
      <c r="C482" s="22"/>
      <c r="D482" s="31" t="s">
        <v>634</v>
      </c>
      <c r="E482" s="31"/>
      <c r="F482" s="32"/>
      <c r="G482" s="33"/>
      <c r="H482" s="34"/>
      <c r="I482" s="35">
        <f>ROUND(SUM(I479:I481),2)</f>
        <v>206.56</v>
      </c>
      <c r="J482" s="31">
        <v>8.1300000000000008</v>
      </c>
      <c r="K482" s="31">
        <f>ROUND(PRODUCT(I482:J482),2)</f>
        <v>1679.33</v>
      </c>
      <c r="L482" s="31"/>
      <c r="M482" s="31"/>
      <c r="N482" s="31"/>
    </row>
    <row r="483" spans="2:14" ht="10.5" customHeight="1" thickTop="1" thickBot="1">
      <c r="B483" s="31"/>
      <c r="C483" s="22"/>
      <c r="D483" s="31" t="s">
        <v>635</v>
      </c>
      <c r="E483" s="31"/>
      <c r="F483" s="32"/>
      <c r="G483" s="33"/>
      <c r="H483" s="34"/>
      <c r="I483" s="35"/>
      <c r="J483" s="31"/>
      <c r="K483" s="31"/>
      <c r="L483" s="31"/>
      <c r="M483" s="31"/>
      <c r="N483" s="31"/>
    </row>
    <row r="484" spans="2:14" ht="10.5" customHeight="1" thickTop="1" thickBot="1">
      <c r="B484" s="31" t="s">
        <v>636</v>
      </c>
      <c r="C484" s="22" t="s">
        <v>637</v>
      </c>
      <c r="D484" s="48" t="s">
        <v>638</v>
      </c>
      <c r="E484" s="31"/>
      <c r="F484" s="32"/>
      <c r="G484" s="33"/>
      <c r="H484" s="34"/>
      <c r="I484" s="35"/>
      <c r="J484" s="31"/>
      <c r="K484" s="31"/>
      <c r="L484" s="31"/>
      <c r="M484" s="31"/>
      <c r="N484" s="31"/>
    </row>
    <row r="485" spans="2:14" ht="10.5" customHeight="1" thickTop="1" thickBot="1">
      <c r="B485" s="31"/>
      <c r="C485" s="22"/>
      <c r="D485" s="22" t="s">
        <v>639</v>
      </c>
      <c r="E485" s="31"/>
      <c r="F485" s="32"/>
      <c r="G485" s="33"/>
      <c r="H485" s="34"/>
      <c r="I485" s="35"/>
      <c r="J485" s="31"/>
      <c r="K485" s="31"/>
      <c r="L485" s="31"/>
      <c r="M485" s="31"/>
      <c r="N485" s="31"/>
    </row>
    <row r="486" spans="2:14" ht="10.5" customHeight="1" thickTop="1" thickBot="1">
      <c r="B486" s="31"/>
      <c r="C486" s="22"/>
      <c r="D486" s="22" t="s">
        <v>640</v>
      </c>
      <c r="E486" s="31"/>
      <c r="F486" s="32"/>
      <c r="G486" s="33"/>
      <c r="H486" s="34">
        <v>0</v>
      </c>
      <c r="I486" s="35">
        <f>ROUND(PRODUCT(E486:H486),2)</f>
        <v>0</v>
      </c>
      <c r="J486" s="31"/>
      <c r="K486" s="31"/>
      <c r="L486" s="31"/>
      <c r="M486" s="31"/>
      <c r="N486" s="31"/>
    </row>
    <row r="487" spans="2:14" ht="10.5" customHeight="1" thickTop="1" thickBot="1">
      <c r="B487" s="31"/>
      <c r="C487" s="22"/>
      <c r="D487" s="22" t="s">
        <v>641</v>
      </c>
      <c r="E487" s="31">
        <v>206.56</v>
      </c>
      <c r="F487" s="32"/>
      <c r="G487" s="33"/>
      <c r="H487" s="34"/>
      <c r="I487" s="35">
        <f>ROUND(PRODUCT(E487:H487),2)</f>
        <v>206.56</v>
      </c>
      <c r="J487" s="31"/>
      <c r="K487" s="31"/>
      <c r="L487" s="31"/>
      <c r="M487" s="31"/>
      <c r="N487" s="31"/>
    </row>
    <row r="488" spans="2:14" ht="10.5" customHeight="1" thickTop="1" thickBot="1">
      <c r="B488" s="31"/>
      <c r="C488" s="22"/>
      <c r="D488" s="31"/>
      <c r="E488" s="31"/>
      <c r="F488" s="32"/>
      <c r="G488" s="33"/>
      <c r="H488" s="34"/>
      <c r="I488" s="35"/>
      <c r="J488" s="31"/>
      <c r="K488" s="31"/>
      <c r="L488" s="31"/>
      <c r="M488" s="31"/>
      <c r="N488" s="31" t="s">
        <v>642</v>
      </c>
    </row>
    <row r="489" spans="2:14" ht="10.5" customHeight="1" thickTop="1" thickBot="1">
      <c r="B489" s="31"/>
      <c r="C489" s="22"/>
      <c r="D489" s="31" t="s">
        <v>643</v>
      </c>
      <c r="E489" s="31"/>
      <c r="F489" s="32"/>
      <c r="G489" s="33"/>
      <c r="H489" s="34"/>
      <c r="I489" s="35">
        <f>ROUND(SUM(I485:I488),2)</f>
        <v>206.56</v>
      </c>
      <c r="J489" s="31">
        <v>1.74</v>
      </c>
      <c r="K489" s="31">
        <f>ROUND(PRODUCT(I489:J489),2)</f>
        <v>359.41</v>
      </c>
      <c r="L489" s="31"/>
      <c r="M489" s="31"/>
      <c r="N489" s="31"/>
    </row>
    <row r="490" spans="2:14" ht="10.5" customHeight="1" thickTop="1" thickBot="1">
      <c r="B490" s="31"/>
      <c r="C490" s="22"/>
      <c r="D490" s="31" t="s">
        <v>644</v>
      </c>
      <c r="E490" s="31"/>
      <c r="F490" s="32"/>
      <c r="G490" s="33"/>
      <c r="H490" s="34"/>
      <c r="I490" s="35"/>
      <c r="J490" s="31"/>
      <c r="K490" s="31"/>
      <c r="L490" s="31"/>
      <c r="M490" s="31"/>
      <c r="N490" s="31"/>
    </row>
    <row r="491" spans="2:14" ht="32.25" customHeight="1" thickTop="1" thickBot="1">
      <c r="B491" s="31" t="s">
        <v>645</v>
      </c>
      <c r="C491" s="22" t="s">
        <v>646</v>
      </c>
      <c r="D491" s="48" t="s">
        <v>647</v>
      </c>
      <c r="E491" s="31"/>
      <c r="F491" s="32"/>
      <c r="G491" s="33"/>
      <c r="H491" s="34"/>
      <c r="I491" s="35"/>
      <c r="J491" s="31"/>
      <c r="K491" s="31"/>
      <c r="L491" s="31"/>
      <c r="M491" s="31"/>
      <c r="N491" s="31"/>
    </row>
    <row r="492" spans="2:14" ht="10.5" customHeight="1" thickTop="1" thickBot="1">
      <c r="B492" s="31"/>
      <c r="C492" s="22"/>
      <c r="D492" s="22" t="s">
        <v>648</v>
      </c>
      <c r="E492" s="31"/>
      <c r="F492" s="32"/>
      <c r="G492" s="33"/>
      <c r="H492" s="34"/>
      <c r="I492" s="35"/>
      <c r="J492" s="31"/>
      <c r="K492" s="31"/>
      <c r="L492" s="31"/>
      <c r="M492" s="31"/>
      <c r="N492" s="31"/>
    </row>
    <row r="493" spans="2:14" ht="10.5" customHeight="1" thickTop="1" thickBot="1">
      <c r="B493" s="31"/>
      <c r="C493" s="22"/>
      <c r="D493" s="22" t="s">
        <v>649</v>
      </c>
      <c r="E493" s="31"/>
      <c r="F493" s="32"/>
      <c r="G493" s="33"/>
      <c r="H493" s="34">
        <v>0</v>
      </c>
      <c r="I493" s="35">
        <f>ROUND(PRODUCT(E493:H493),2)</f>
        <v>0</v>
      </c>
      <c r="J493" s="31"/>
      <c r="K493" s="31"/>
      <c r="L493" s="31"/>
      <c r="M493" s="31"/>
      <c r="N493" s="31"/>
    </row>
    <row r="494" spans="2:14" ht="10.5" customHeight="1" thickTop="1" thickBot="1">
      <c r="B494" s="31"/>
      <c r="C494" s="22"/>
      <c r="D494" s="22" t="s">
        <v>650</v>
      </c>
      <c r="E494" s="31">
        <v>206.56</v>
      </c>
      <c r="F494" s="32"/>
      <c r="G494" s="33"/>
      <c r="H494" s="34"/>
      <c r="I494" s="35">
        <f>ROUND(PRODUCT(E494:H494),2)</f>
        <v>206.56</v>
      </c>
      <c r="J494" s="31"/>
      <c r="K494" s="31"/>
      <c r="L494" s="31"/>
      <c r="M494" s="31"/>
      <c r="N494" s="31"/>
    </row>
    <row r="495" spans="2:14" ht="10.5" customHeight="1" thickTop="1" thickBot="1">
      <c r="B495" s="31"/>
      <c r="C495" s="22"/>
      <c r="D495" s="31"/>
      <c r="E495" s="31"/>
      <c r="F495" s="32"/>
      <c r="G495" s="33"/>
      <c r="H495" s="34"/>
      <c r="I495" s="35"/>
      <c r="J495" s="31"/>
      <c r="K495" s="31"/>
      <c r="L495" s="31"/>
      <c r="M495" s="31"/>
      <c r="N495" s="31" t="s">
        <v>651</v>
      </c>
    </row>
    <row r="496" spans="2:14" ht="10.5" customHeight="1" thickTop="1" thickBot="1">
      <c r="B496" s="31"/>
      <c r="C496" s="22"/>
      <c r="D496" s="31" t="s">
        <v>652</v>
      </c>
      <c r="E496" s="31"/>
      <c r="F496" s="32"/>
      <c r="G496" s="33"/>
      <c r="H496" s="34"/>
      <c r="I496" s="35">
        <f>ROUND(SUM(I492:I495),2)</f>
        <v>206.56</v>
      </c>
      <c r="J496" s="31">
        <v>4.5</v>
      </c>
      <c r="K496" s="31">
        <f>ROUND(PRODUCT(I496:J496),2)</f>
        <v>929.52</v>
      </c>
      <c r="L496" s="31"/>
      <c r="M496" s="31"/>
      <c r="N496" s="31"/>
    </row>
    <row r="497" spans="2:14" ht="10.5" customHeight="1" thickTop="1" thickBot="1">
      <c r="B497" s="31"/>
      <c r="C497" s="22"/>
      <c r="D497" s="31" t="s">
        <v>653</v>
      </c>
      <c r="E497" s="31"/>
      <c r="F497" s="32"/>
      <c r="G497" s="33"/>
      <c r="H497" s="34"/>
      <c r="I497" s="35"/>
      <c r="J497" s="31"/>
      <c r="K497" s="31"/>
      <c r="L497" s="31"/>
      <c r="M497" s="31"/>
      <c r="N497" s="31"/>
    </row>
    <row r="498" spans="2:14" ht="40.9" customHeight="1" thickTop="1" thickBot="1">
      <c r="B498" s="31" t="s">
        <v>654</v>
      </c>
      <c r="C498" s="22" t="s">
        <v>655</v>
      </c>
      <c r="D498" s="48" t="s">
        <v>656</v>
      </c>
      <c r="E498" s="31"/>
      <c r="F498" s="32"/>
      <c r="G498" s="33"/>
      <c r="H498" s="34"/>
      <c r="I498" s="35"/>
      <c r="J498" s="31"/>
      <c r="K498" s="31"/>
      <c r="L498" s="31"/>
      <c r="M498" s="31"/>
      <c r="N498" s="31"/>
    </row>
    <row r="499" spans="2:14" ht="10.5" customHeight="1" thickTop="1" thickBot="1">
      <c r="B499" s="31"/>
      <c r="C499" s="22"/>
      <c r="D499" s="22" t="s">
        <v>657</v>
      </c>
      <c r="E499" s="31"/>
      <c r="F499" s="32"/>
      <c r="G499" s="33"/>
      <c r="H499" s="34"/>
      <c r="I499" s="35"/>
      <c r="J499" s="31"/>
      <c r="K499" s="31"/>
      <c r="L499" s="31"/>
      <c r="M499" s="31"/>
      <c r="N499" s="31"/>
    </row>
    <row r="500" spans="2:14" ht="10.5" customHeight="1" thickTop="1" thickBot="1">
      <c r="B500" s="31"/>
      <c r="C500" s="22"/>
      <c r="D500" s="22" t="s">
        <v>658</v>
      </c>
      <c r="E500" s="31">
        <v>100</v>
      </c>
      <c r="F500" s="32"/>
      <c r="G500" s="33"/>
      <c r="H500" s="34"/>
      <c r="I500" s="35">
        <f>ROUND(PRODUCT(E500:H500),2)</f>
        <v>100</v>
      </c>
      <c r="J500" s="31"/>
      <c r="K500" s="31"/>
      <c r="L500" s="31"/>
      <c r="M500" s="31"/>
      <c r="N500" s="31"/>
    </row>
    <row r="501" spans="2:14" ht="10.5" customHeight="1" thickTop="1" thickBot="1">
      <c r="B501" s="31"/>
      <c r="C501" s="22"/>
      <c r="D501" s="22" t="s">
        <v>659</v>
      </c>
      <c r="E501" s="31"/>
      <c r="F501" s="32"/>
      <c r="G501" s="33"/>
      <c r="H501" s="34">
        <v>0</v>
      </c>
      <c r="I501" s="35">
        <f>ROUND(PRODUCT(E501:H501),2)</f>
        <v>0</v>
      </c>
      <c r="J501" s="31"/>
      <c r="K501" s="31"/>
      <c r="L501" s="31"/>
      <c r="M501" s="31"/>
      <c r="N501" s="31"/>
    </row>
    <row r="502" spans="2:14" ht="10.5" customHeight="1" thickTop="1" thickBot="1">
      <c r="B502" s="31"/>
      <c r="C502" s="22"/>
      <c r="D502" s="31"/>
      <c r="E502" s="31"/>
      <c r="F502" s="32"/>
      <c r="G502" s="33"/>
      <c r="H502" s="34"/>
      <c r="I502" s="35"/>
      <c r="J502" s="31"/>
      <c r="K502" s="31"/>
      <c r="L502" s="31"/>
      <c r="M502" s="31"/>
      <c r="N502" s="31" t="s">
        <v>660</v>
      </c>
    </row>
    <row r="503" spans="2:14" ht="10.5" customHeight="1" thickTop="1" thickBot="1">
      <c r="B503" s="31"/>
      <c r="C503" s="22"/>
      <c r="D503" s="31" t="s">
        <v>661</v>
      </c>
      <c r="E503" s="31"/>
      <c r="F503" s="32"/>
      <c r="G503" s="33"/>
      <c r="H503" s="34"/>
      <c r="I503" s="35">
        <f>ROUND(SUM(I499:I502),2)</f>
        <v>100</v>
      </c>
      <c r="J503" s="31">
        <v>4.67</v>
      </c>
      <c r="K503" s="31">
        <f>ROUND(PRODUCT(I503:J503),2)</f>
        <v>467</v>
      </c>
      <c r="L503" s="31"/>
      <c r="M503" s="31"/>
      <c r="N503" s="31"/>
    </row>
    <row r="504" spans="2:14" ht="10.5" customHeight="1" thickTop="1" thickBot="1">
      <c r="B504" s="31"/>
      <c r="C504" s="22"/>
      <c r="D504" s="31" t="s">
        <v>662</v>
      </c>
      <c r="E504" s="31"/>
      <c r="F504" s="32"/>
      <c r="G504" s="33"/>
      <c r="H504" s="34"/>
      <c r="I504" s="35"/>
      <c r="J504" s="31"/>
      <c r="K504" s="31"/>
      <c r="L504" s="31"/>
      <c r="M504" s="31"/>
      <c r="N504" s="31"/>
    </row>
    <row r="505" spans="2:14" ht="59.85" customHeight="1" thickTop="1" thickBot="1">
      <c r="B505" s="31" t="s">
        <v>663</v>
      </c>
      <c r="C505" s="22" t="s">
        <v>664</v>
      </c>
      <c r="D505" s="48" t="s">
        <v>665</v>
      </c>
      <c r="E505" s="31"/>
      <c r="F505" s="32"/>
      <c r="G505" s="33"/>
      <c r="H505" s="34"/>
      <c r="I505" s="35"/>
      <c r="J505" s="31"/>
      <c r="K505" s="31"/>
      <c r="L505" s="31"/>
      <c r="M505" s="31"/>
      <c r="N505" s="31"/>
    </row>
    <row r="506" spans="2:14" ht="10.5" customHeight="1" thickTop="1" thickBot="1">
      <c r="B506" s="31"/>
      <c r="C506" s="22"/>
      <c r="D506" s="22" t="s">
        <v>666</v>
      </c>
      <c r="E506" s="31"/>
      <c r="F506" s="32"/>
      <c r="G506" s="33"/>
      <c r="H506" s="34"/>
      <c r="I506" s="35"/>
      <c r="J506" s="31"/>
      <c r="K506" s="31"/>
      <c r="L506" s="31"/>
      <c r="M506" s="31"/>
      <c r="N506" s="31"/>
    </row>
    <row r="507" spans="2:14" ht="10.5" customHeight="1" thickTop="1" thickBot="1">
      <c r="B507" s="31"/>
      <c r="C507" s="22"/>
      <c r="D507" s="22" t="s">
        <v>667</v>
      </c>
      <c r="E507" s="31">
        <v>2</v>
      </c>
      <c r="F507" s="32"/>
      <c r="G507" s="33"/>
      <c r="H507" s="34"/>
      <c r="I507" s="35">
        <f>ROUND(PRODUCT(E507:H507),2)</f>
        <v>2</v>
      </c>
      <c r="J507" s="31"/>
      <c r="K507" s="31"/>
      <c r="L507" s="31"/>
      <c r="M507" s="31"/>
      <c r="N507" s="31"/>
    </row>
    <row r="508" spans="2:14" ht="10.5" customHeight="1" thickTop="1" thickBot="1">
      <c r="B508" s="31"/>
      <c r="C508" s="22"/>
      <c r="D508" s="31"/>
      <c r="E508" s="31"/>
      <c r="F508" s="32"/>
      <c r="G508" s="33"/>
      <c r="H508" s="34"/>
      <c r="I508" s="35"/>
      <c r="J508" s="31"/>
      <c r="K508" s="31"/>
      <c r="L508" s="31"/>
      <c r="M508" s="31"/>
      <c r="N508" s="31" t="s">
        <v>668</v>
      </c>
    </row>
    <row r="509" spans="2:14" ht="10.5" customHeight="1" thickTop="1" thickBot="1">
      <c r="B509" s="31"/>
      <c r="C509" s="22"/>
      <c r="D509" s="31" t="s">
        <v>669</v>
      </c>
      <c r="E509" s="31"/>
      <c r="F509" s="32"/>
      <c r="G509" s="33"/>
      <c r="H509" s="34"/>
      <c r="I509" s="35">
        <f>ROUND(SUM(I506:I508),2)</f>
        <v>2</v>
      </c>
      <c r="J509" s="31">
        <v>254.75</v>
      </c>
      <c r="K509" s="31">
        <f>ROUND(PRODUCT(I509:J509),2)</f>
        <v>509.5</v>
      </c>
      <c r="L509" s="31"/>
      <c r="M509" s="31"/>
      <c r="N509" s="31"/>
    </row>
    <row r="510" spans="2:14" ht="10.5" customHeight="1" thickTop="1" thickBot="1">
      <c r="B510" s="31"/>
      <c r="C510" s="22"/>
      <c r="D510" s="31" t="s">
        <v>670</v>
      </c>
      <c r="E510" s="31"/>
      <c r="F510" s="32"/>
      <c r="G510" s="33"/>
      <c r="H510" s="34"/>
      <c r="I510" s="35"/>
      <c r="J510" s="31"/>
      <c r="K510" s="31"/>
      <c r="L510" s="31"/>
      <c r="M510" s="31"/>
      <c r="N510" s="31"/>
    </row>
    <row r="511" spans="2:14" ht="59.85" customHeight="1" thickTop="1" thickBot="1">
      <c r="B511" s="31" t="s">
        <v>671</v>
      </c>
      <c r="C511" s="22" t="s">
        <v>672</v>
      </c>
      <c r="D511" s="48" t="s">
        <v>673</v>
      </c>
      <c r="E511" s="31"/>
      <c r="F511" s="32"/>
      <c r="G511" s="33"/>
      <c r="H511" s="34"/>
      <c r="I511" s="35"/>
      <c r="J511" s="31"/>
      <c r="K511" s="31"/>
      <c r="L511" s="31"/>
      <c r="M511" s="31"/>
      <c r="N511" s="31"/>
    </row>
    <row r="512" spans="2:14" ht="10.5" customHeight="1" thickTop="1" thickBot="1">
      <c r="B512" s="31"/>
      <c r="C512" s="22"/>
      <c r="D512" s="22" t="s">
        <v>674</v>
      </c>
      <c r="E512" s="31"/>
      <c r="F512" s="32"/>
      <c r="G512" s="33"/>
      <c r="H512" s="34"/>
      <c r="I512" s="35"/>
      <c r="J512" s="31"/>
      <c r="K512" s="31"/>
      <c r="L512" s="31"/>
      <c r="M512" s="31"/>
      <c r="N512" s="31"/>
    </row>
    <row r="513" spans="2:14" ht="10.5" customHeight="1" thickTop="1" thickBot="1">
      <c r="B513" s="31"/>
      <c r="C513" s="22"/>
      <c r="D513" s="22" t="s">
        <v>675</v>
      </c>
      <c r="E513" s="31">
        <v>3</v>
      </c>
      <c r="F513" s="32"/>
      <c r="G513" s="33"/>
      <c r="H513" s="34"/>
      <c r="I513" s="35">
        <f>ROUND(PRODUCT(E513:H513),2)</f>
        <v>3</v>
      </c>
      <c r="J513" s="31"/>
      <c r="K513" s="31"/>
      <c r="L513" s="31"/>
      <c r="M513" s="31"/>
      <c r="N513" s="31"/>
    </row>
    <row r="514" spans="2:14" ht="10.5" customHeight="1" thickTop="1" thickBot="1">
      <c r="B514" s="31"/>
      <c r="C514" s="22"/>
      <c r="D514" s="22" t="s">
        <v>676</v>
      </c>
      <c r="E514" s="31">
        <v>4</v>
      </c>
      <c r="F514" s="32"/>
      <c r="G514" s="33"/>
      <c r="H514" s="34"/>
      <c r="I514" s="35">
        <f>ROUND(PRODUCT(E514:H514),2)</f>
        <v>4</v>
      </c>
      <c r="J514" s="31"/>
      <c r="K514" s="31"/>
      <c r="L514" s="31"/>
      <c r="M514" s="31"/>
      <c r="N514" s="31"/>
    </row>
    <row r="515" spans="2:14" ht="10.5" customHeight="1" thickTop="1" thickBot="1">
      <c r="B515" s="31"/>
      <c r="C515" s="22"/>
      <c r="D515" s="22" t="s">
        <v>677</v>
      </c>
      <c r="E515" s="31">
        <v>2</v>
      </c>
      <c r="F515" s="32"/>
      <c r="G515" s="33"/>
      <c r="H515" s="34"/>
      <c r="I515" s="35">
        <f>ROUND(PRODUCT(E515:H515),2)</f>
        <v>2</v>
      </c>
      <c r="J515" s="31"/>
      <c r="K515" s="31"/>
      <c r="L515" s="31"/>
      <c r="M515" s="31"/>
      <c r="N515" s="31"/>
    </row>
    <row r="516" spans="2:14" ht="10.5" customHeight="1" thickTop="1" thickBot="1">
      <c r="B516" s="31"/>
      <c r="C516" s="22"/>
      <c r="D516" s="31"/>
      <c r="E516" s="31"/>
      <c r="F516" s="32"/>
      <c r="G516" s="33"/>
      <c r="H516" s="34"/>
      <c r="I516" s="35"/>
      <c r="J516" s="31"/>
      <c r="K516" s="31"/>
      <c r="L516" s="31"/>
      <c r="M516" s="31"/>
      <c r="N516" s="31" t="s">
        <v>678</v>
      </c>
    </row>
    <row r="517" spans="2:14" ht="10.5" customHeight="1" thickTop="1" thickBot="1">
      <c r="B517" s="31"/>
      <c r="C517" s="22"/>
      <c r="D517" s="31" t="s">
        <v>679</v>
      </c>
      <c r="E517" s="31"/>
      <c r="F517" s="32"/>
      <c r="G517" s="33"/>
      <c r="H517" s="34"/>
      <c r="I517" s="35">
        <f>ROUND(SUM(I512:I516),2)</f>
        <v>9</v>
      </c>
      <c r="J517" s="31">
        <v>632.28</v>
      </c>
      <c r="K517" s="31">
        <f>ROUND(PRODUCT(I517:J517),2)</f>
        <v>5690.52</v>
      </c>
      <c r="L517" s="31"/>
      <c r="M517" s="31"/>
      <c r="N517" s="31"/>
    </row>
    <row r="518" spans="2:14" ht="10.5" customHeight="1" thickTop="1" thickBot="1">
      <c r="B518" s="31"/>
      <c r="C518" s="22"/>
      <c r="D518" s="31" t="s">
        <v>680</v>
      </c>
      <c r="E518" s="31"/>
      <c r="F518" s="32"/>
      <c r="G518" s="33"/>
      <c r="H518" s="34"/>
      <c r="I518" s="35"/>
      <c r="J518" s="31"/>
      <c r="K518" s="31"/>
      <c r="L518" s="31"/>
      <c r="M518" s="31"/>
      <c r="N518" s="31"/>
    </row>
    <row r="519" spans="2:14" ht="60" customHeight="1" thickTop="1" thickBot="1">
      <c r="B519" s="31" t="s">
        <v>681</v>
      </c>
      <c r="C519" s="22" t="s">
        <v>682</v>
      </c>
      <c r="D519" s="48" t="s">
        <v>683</v>
      </c>
      <c r="E519" s="31"/>
      <c r="F519" s="32"/>
      <c r="G519" s="33"/>
      <c r="H519" s="34"/>
      <c r="I519" s="35"/>
      <c r="J519" s="31"/>
      <c r="K519" s="31"/>
      <c r="L519" s="31"/>
      <c r="M519" s="31"/>
      <c r="N519" s="31"/>
    </row>
    <row r="520" spans="2:14" ht="10.5" customHeight="1" thickTop="1" thickBot="1">
      <c r="B520" s="31"/>
      <c r="C520" s="22"/>
      <c r="D520" s="22" t="s">
        <v>684</v>
      </c>
      <c r="E520" s="31"/>
      <c r="F520" s="32"/>
      <c r="G520" s="33"/>
      <c r="H520" s="34"/>
      <c r="I520" s="35"/>
      <c r="J520" s="31"/>
      <c r="K520" s="31"/>
      <c r="L520" s="31"/>
      <c r="M520" s="31"/>
      <c r="N520" s="31"/>
    </row>
    <row r="521" spans="2:14" ht="10.5" customHeight="1" thickTop="1" thickBot="1">
      <c r="B521" s="31"/>
      <c r="C521" s="22"/>
      <c r="D521" s="22" t="s">
        <v>685</v>
      </c>
      <c r="E521" s="31">
        <v>3</v>
      </c>
      <c r="F521" s="32"/>
      <c r="G521" s="33"/>
      <c r="H521" s="34"/>
      <c r="I521" s="35">
        <f>ROUND(PRODUCT(E521:H521),2)</f>
        <v>3</v>
      </c>
      <c r="J521" s="31"/>
      <c r="K521" s="31"/>
      <c r="L521" s="31"/>
      <c r="M521" s="31"/>
      <c r="N521" s="31"/>
    </row>
    <row r="522" spans="2:14" ht="10.5" customHeight="1" thickTop="1" thickBot="1">
      <c r="B522" s="31"/>
      <c r="C522" s="22"/>
      <c r="D522" s="31"/>
      <c r="E522" s="31"/>
      <c r="F522" s="32"/>
      <c r="G522" s="33"/>
      <c r="H522" s="34"/>
      <c r="I522" s="35"/>
      <c r="J522" s="31"/>
      <c r="K522" s="31"/>
      <c r="L522" s="31"/>
      <c r="M522" s="31"/>
      <c r="N522" s="31" t="s">
        <v>686</v>
      </c>
    </row>
    <row r="523" spans="2:14" ht="10.5" customHeight="1" thickTop="1" thickBot="1">
      <c r="B523" s="31"/>
      <c r="C523" s="22"/>
      <c r="D523" s="31" t="s">
        <v>687</v>
      </c>
      <c r="E523" s="31"/>
      <c r="F523" s="32"/>
      <c r="G523" s="33"/>
      <c r="H523" s="34"/>
      <c r="I523" s="35">
        <f>ROUND(SUM(I520:I522),2)</f>
        <v>3</v>
      </c>
      <c r="J523" s="31">
        <v>661.97</v>
      </c>
      <c r="K523" s="31">
        <f>ROUND(PRODUCT(I523:J523),2)</f>
        <v>1985.91</v>
      </c>
      <c r="L523" s="31"/>
      <c r="M523" s="31"/>
      <c r="N523" s="31"/>
    </row>
    <row r="524" spans="2:14" ht="10.5" customHeight="1" thickTop="1" thickBot="1">
      <c r="B524" s="31"/>
      <c r="C524" s="22"/>
      <c r="D524" s="31" t="s">
        <v>688</v>
      </c>
      <c r="E524" s="31"/>
      <c r="F524" s="32"/>
      <c r="G524" s="33"/>
      <c r="H524" s="34"/>
      <c r="I524" s="35"/>
      <c r="J524" s="31"/>
      <c r="K524" s="31"/>
      <c r="L524" s="31"/>
      <c r="M524" s="31"/>
      <c r="N524" s="31"/>
    </row>
    <row r="525" spans="2:14" ht="25.15" customHeight="1" thickTop="1" thickBot="1">
      <c r="B525" s="31" t="s">
        <v>689</v>
      </c>
      <c r="C525" s="22" t="s">
        <v>690</v>
      </c>
      <c r="D525" s="48" t="s">
        <v>691</v>
      </c>
      <c r="E525" s="31"/>
      <c r="F525" s="32"/>
      <c r="G525" s="33"/>
      <c r="H525" s="34"/>
      <c r="I525" s="35"/>
      <c r="J525" s="31"/>
      <c r="K525" s="31"/>
      <c r="L525" s="31"/>
      <c r="M525" s="31"/>
      <c r="N525" s="31"/>
    </row>
    <row r="526" spans="2:14" ht="10.5" customHeight="1" thickTop="1" thickBot="1">
      <c r="B526" s="31"/>
      <c r="C526" s="22"/>
      <c r="D526" s="22" t="s">
        <v>692</v>
      </c>
      <c r="E526" s="31"/>
      <c r="F526" s="32"/>
      <c r="G526" s="33"/>
      <c r="H526" s="34"/>
      <c r="I526" s="35"/>
      <c r="J526" s="31"/>
      <c r="K526" s="31"/>
      <c r="L526" s="31"/>
      <c r="M526" s="31"/>
      <c r="N526" s="31"/>
    </row>
    <row r="527" spans="2:14" ht="10.5" customHeight="1" thickTop="1" thickBot="1">
      <c r="B527" s="31"/>
      <c r="C527" s="22"/>
      <c r="D527" s="22" t="s">
        <v>693</v>
      </c>
      <c r="E527" s="31">
        <v>25</v>
      </c>
      <c r="F527" s="32"/>
      <c r="G527" s="33"/>
      <c r="H527" s="34"/>
      <c r="I527" s="35">
        <f>ROUND(PRODUCT(E527:H527),2)</f>
        <v>25</v>
      </c>
      <c r="J527" s="31"/>
      <c r="K527" s="31"/>
      <c r="L527" s="31"/>
      <c r="M527" s="31"/>
      <c r="N527" s="31"/>
    </row>
    <row r="528" spans="2:14" ht="10.5" customHeight="1" thickTop="1" thickBot="1">
      <c r="B528" s="31"/>
      <c r="C528" s="22"/>
      <c r="D528" s="31"/>
      <c r="E528" s="31"/>
      <c r="F528" s="32"/>
      <c r="G528" s="33"/>
      <c r="H528" s="34"/>
      <c r="I528" s="35"/>
      <c r="J528" s="31"/>
      <c r="K528" s="31"/>
      <c r="L528" s="31"/>
      <c r="M528" s="31"/>
      <c r="N528" s="31" t="s">
        <v>694</v>
      </c>
    </row>
    <row r="529" spans="2:14" ht="10.5" customHeight="1" thickTop="1" thickBot="1">
      <c r="B529" s="31"/>
      <c r="C529" s="22"/>
      <c r="D529" s="31" t="s">
        <v>695</v>
      </c>
      <c r="E529" s="31"/>
      <c r="F529" s="32"/>
      <c r="G529" s="33"/>
      <c r="H529" s="34"/>
      <c r="I529" s="35">
        <f>ROUND(SUM(I526:I528),2)</f>
        <v>25</v>
      </c>
      <c r="J529" s="31">
        <v>337.76</v>
      </c>
      <c r="K529" s="31">
        <f>ROUND(PRODUCT(I529:J529),2)</f>
        <v>8444</v>
      </c>
      <c r="L529" s="31"/>
      <c r="M529" s="31"/>
      <c r="N529" s="31"/>
    </row>
    <row r="530" spans="2:14" ht="10.5" customHeight="1" thickTop="1" thickBot="1">
      <c r="B530" s="31"/>
      <c r="C530" s="22"/>
      <c r="D530" s="31" t="s">
        <v>696</v>
      </c>
      <c r="E530" s="31"/>
      <c r="F530" s="32"/>
      <c r="G530" s="33"/>
      <c r="H530" s="34"/>
      <c r="I530" s="35"/>
      <c r="J530" s="31"/>
      <c r="K530" s="31"/>
      <c r="L530" s="31"/>
      <c r="M530" s="31"/>
      <c r="N530" s="31"/>
    </row>
    <row r="531" spans="2:14" ht="59.65" customHeight="1" thickTop="1" thickBot="1">
      <c r="B531" s="31" t="s">
        <v>697</v>
      </c>
      <c r="C531" s="22" t="s">
        <v>698</v>
      </c>
      <c r="D531" s="48" t="s">
        <v>699</v>
      </c>
      <c r="E531" s="31"/>
      <c r="F531" s="32"/>
      <c r="G531" s="33"/>
      <c r="H531" s="34"/>
      <c r="I531" s="35"/>
      <c r="J531" s="31"/>
      <c r="K531" s="31"/>
      <c r="L531" s="31"/>
      <c r="M531" s="31"/>
      <c r="N531" s="31"/>
    </row>
    <row r="532" spans="2:14" ht="10.5" customHeight="1" thickTop="1" thickBot="1">
      <c r="B532" s="31"/>
      <c r="C532" s="22"/>
      <c r="D532" s="22" t="s">
        <v>700</v>
      </c>
      <c r="E532" s="31"/>
      <c r="F532" s="32"/>
      <c r="G532" s="33"/>
      <c r="H532" s="34"/>
      <c r="I532" s="35"/>
      <c r="J532" s="31"/>
      <c r="K532" s="31"/>
      <c r="L532" s="31"/>
      <c r="M532" s="31"/>
      <c r="N532" s="31"/>
    </row>
    <row r="533" spans="2:14" ht="10.5" customHeight="1" thickTop="1" thickBot="1">
      <c r="B533" s="31"/>
      <c r="C533" s="22"/>
      <c r="D533" s="22" t="s">
        <v>701</v>
      </c>
      <c r="E533" s="31">
        <v>9</v>
      </c>
      <c r="F533" s="32"/>
      <c r="G533" s="33"/>
      <c r="H533" s="34"/>
      <c r="I533" s="35">
        <f>ROUND(PRODUCT(E533:H533),2)</f>
        <v>9</v>
      </c>
      <c r="J533" s="31"/>
      <c r="K533" s="31"/>
      <c r="L533" s="31"/>
      <c r="M533" s="31"/>
      <c r="N533" s="31"/>
    </row>
    <row r="534" spans="2:14" ht="10.5" customHeight="1" thickTop="1" thickBot="1">
      <c r="B534" s="31"/>
      <c r="C534" s="22"/>
      <c r="D534" s="31"/>
      <c r="E534" s="31"/>
      <c r="F534" s="32"/>
      <c r="G534" s="33"/>
      <c r="H534" s="34"/>
      <c r="I534" s="35"/>
      <c r="J534" s="31"/>
      <c r="K534" s="31"/>
      <c r="L534" s="31"/>
      <c r="M534" s="31"/>
      <c r="N534" s="31" t="s">
        <v>702</v>
      </c>
    </row>
    <row r="535" spans="2:14" ht="10.5" customHeight="1" thickTop="1" thickBot="1">
      <c r="B535" s="31"/>
      <c r="C535" s="22"/>
      <c r="D535" s="31" t="s">
        <v>703</v>
      </c>
      <c r="E535" s="31"/>
      <c r="F535" s="32"/>
      <c r="G535" s="33"/>
      <c r="H535" s="34"/>
      <c r="I535" s="35">
        <f>ROUND(SUM(I532:I534),2)</f>
        <v>9</v>
      </c>
      <c r="J535" s="31">
        <v>231.02</v>
      </c>
      <c r="K535" s="31">
        <f>ROUND(PRODUCT(I535:J535),2)</f>
        <v>2079.1799999999998</v>
      </c>
      <c r="L535" s="31"/>
      <c r="M535" s="31"/>
      <c r="N535" s="31"/>
    </row>
    <row r="536" spans="2:14" ht="10.5" customHeight="1" thickTop="1" thickBot="1">
      <c r="B536" s="31"/>
      <c r="C536" s="22"/>
      <c r="D536" s="31" t="s">
        <v>704</v>
      </c>
      <c r="E536" s="31"/>
      <c r="F536" s="32"/>
      <c r="G536" s="33"/>
      <c r="H536" s="34"/>
      <c r="I536" s="35"/>
      <c r="J536" s="31"/>
      <c r="K536" s="31"/>
      <c r="L536" s="31"/>
      <c r="M536" s="31"/>
      <c r="N536" s="31"/>
    </row>
    <row r="537" spans="2:14" ht="15.95" customHeight="1" thickTop="1" thickBot="1">
      <c r="B537" s="31" t="s">
        <v>705</v>
      </c>
      <c r="C537" s="22" t="s">
        <v>706</v>
      </c>
      <c r="D537" s="48" t="s">
        <v>707</v>
      </c>
      <c r="E537" s="31"/>
      <c r="F537" s="32"/>
      <c r="G537" s="33"/>
      <c r="H537" s="34"/>
      <c r="I537" s="35"/>
      <c r="J537" s="31"/>
      <c r="K537" s="31"/>
      <c r="L537" s="31"/>
      <c r="M537" s="31"/>
      <c r="N537" s="31"/>
    </row>
    <row r="538" spans="2:14" ht="10.5" customHeight="1" thickTop="1" thickBot="1">
      <c r="B538" s="31"/>
      <c r="C538" s="22"/>
      <c r="D538" s="22" t="s">
        <v>708</v>
      </c>
      <c r="E538" s="31"/>
      <c r="F538" s="32"/>
      <c r="G538" s="33"/>
      <c r="H538" s="34"/>
      <c r="I538" s="35"/>
      <c r="J538" s="31"/>
      <c r="K538" s="31"/>
      <c r="L538" s="31"/>
      <c r="M538" s="31"/>
      <c r="N538" s="31"/>
    </row>
    <row r="539" spans="2:14" ht="10.5" customHeight="1" thickTop="1" thickBot="1">
      <c r="B539" s="31"/>
      <c r="C539" s="22"/>
      <c r="D539" s="22" t="s">
        <v>709</v>
      </c>
      <c r="E539" s="31">
        <v>12</v>
      </c>
      <c r="F539" s="32"/>
      <c r="G539" s="33">
        <v>1.6</v>
      </c>
      <c r="H539" s="34">
        <v>2.1</v>
      </c>
      <c r="I539" s="35">
        <f>ROUND(PRODUCT(E539:H539),2)</f>
        <v>40.32</v>
      </c>
      <c r="J539" s="31"/>
      <c r="K539" s="31"/>
      <c r="L539" s="31"/>
      <c r="M539" s="31"/>
      <c r="N539" s="31"/>
    </row>
    <row r="540" spans="2:14" ht="10.5" customHeight="1" thickTop="1" thickBot="1">
      <c r="B540" s="31"/>
      <c r="C540" s="22"/>
      <c r="D540" s="22" t="s">
        <v>710</v>
      </c>
      <c r="E540" s="31">
        <v>2</v>
      </c>
      <c r="F540" s="32"/>
      <c r="G540" s="33">
        <v>0.8</v>
      </c>
      <c r="H540" s="34">
        <v>2.1</v>
      </c>
      <c r="I540" s="35">
        <f>ROUND(PRODUCT(E540:H540),2)</f>
        <v>3.36</v>
      </c>
      <c r="J540" s="31"/>
      <c r="K540" s="31"/>
      <c r="L540" s="31"/>
      <c r="M540" s="31"/>
      <c r="N540" s="31"/>
    </row>
    <row r="541" spans="2:14" ht="10.5" customHeight="1" thickTop="1" thickBot="1">
      <c r="B541" s="31"/>
      <c r="C541" s="22"/>
      <c r="D541" s="22" t="s">
        <v>711</v>
      </c>
      <c r="E541" s="31">
        <v>9</v>
      </c>
      <c r="F541" s="32"/>
      <c r="G541" s="33">
        <v>0.8</v>
      </c>
      <c r="H541" s="34">
        <v>2.1</v>
      </c>
      <c r="I541" s="35">
        <f>ROUND(PRODUCT(E541:H541),2)</f>
        <v>15.12</v>
      </c>
      <c r="J541" s="31"/>
      <c r="K541" s="31"/>
      <c r="L541" s="31"/>
      <c r="M541" s="31"/>
      <c r="N541" s="31"/>
    </row>
    <row r="542" spans="2:14" ht="10.5" customHeight="1" thickTop="1" thickBot="1">
      <c r="B542" s="31"/>
      <c r="C542" s="22"/>
      <c r="D542" s="31"/>
      <c r="E542" s="31"/>
      <c r="F542" s="32"/>
      <c r="G542" s="33"/>
      <c r="H542" s="34"/>
      <c r="I542" s="35"/>
      <c r="J542" s="31"/>
      <c r="K542" s="31"/>
      <c r="L542" s="31"/>
      <c r="M542" s="31"/>
      <c r="N542" s="31" t="s">
        <v>712</v>
      </c>
    </row>
    <row r="543" spans="2:14" ht="10.5" customHeight="1" thickTop="1" thickBot="1">
      <c r="B543" s="31"/>
      <c r="C543" s="22"/>
      <c r="D543" s="31" t="s">
        <v>713</v>
      </c>
      <c r="E543" s="31"/>
      <c r="F543" s="32"/>
      <c r="G543" s="33"/>
      <c r="H543" s="34"/>
      <c r="I543" s="35">
        <f>ROUND(SUM(I538:I542),2)</f>
        <v>58.8</v>
      </c>
      <c r="J543" s="31">
        <v>47.38</v>
      </c>
      <c r="K543" s="31">
        <f>ROUND(PRODUCT(I543:J543),2)</f>
        <v>2785.94</v>
      </c>
      <c r="L543" s="31"/>
      <c r="M543" s="31"/>
      <c r="N543" s="31"/>
    </row>
    <row r="544" spans="2:14" ht="10.5" customHeight="1" thickTop="1" thickBot="1">
      <c r="B544" s="31"/>
      <c r="C544" s="22"/>
      <c r="D544" s="31" t="s">
        <v>714</v>
      </c>
      <c r="E544" s="31"/>
      <c r="F544" s="32"/>
      <c r="G544" s="33"/>
      <c r="H544" s="34"/>
      <c r="I544" s="35"/>
      <c r="J544" s="31"/>
      <c r="K544" s="31"/>
      <c r="L544" s="31"/>
      <c r="M544" s="31"/>
      <c r="N544" s="31"/>
    </row>
    <row r="545" spans="2:14" ht="31.9" customHeight="1" thickTop="1" thickBot="1">
      <c r="B545" s="31" t="s">
        <v>715</v>
      </c>
      <c r="C545" s="22" t="s">
        <v>716</v>
      </c>
      <c r="D545" s="48" t="s">
        <v>717</v>
      </c>
      <c r="E545" s="31"/>
      <c r="F545" s="32"/>
      <c r="G545" s="33"/>
      <c r="H545" s="34"/>
      <c r="I545" s="35"/>
      <c r="J545" s="31"/>
      <c r="K545" s="31"/>
      <c r="L545" s="31"/>
      <c r="M545" s="31"/>
      <c r="N545" s="31"/>
    </row>
    <row r="546" spans="2:14" ht="10.5" customHeight="1" thickTop="1" thickBot="1">
      <c r="B546" s="31"/>
      <c r="C546" s="22"/>
      <c r="D546" s="22" t="s">
        <v>718</v>
      </c>
      <c r="E546" s="31"/>
      <c r="F546" s="32"/>
      <c r="G546" s="33"/>
      <c r="H546" s="34"/>
      <c r="I546" s="35"/>
      <c r="J546" s="31"/>
      <c r="K546" s="31"/>
      <c r="L546" s="31"/>
      <c r="M546" s="31"/>
      <c r="N546" s="31"/>
    </row>
    <row r="547" spans="2:14" ht="10.5" customHeight="1" thickTop="1" thickBot="1">
      <c r="B547" s="31"/>
      <c r="C547" s="22"/>
      <c r="D547" s="22" t="s">
        <v>719</v>
      </c>
      <c r="E547" s="31">
        <v>26</v>
      </c>
      <c r="F547" s="32"/>
      <c r="G547" s="33"/>
      <c r="H547" s="34"/>
      <c r="I547" s="35">
        <f>ROUND(PRODUCT(E547:H547),2)</f>
        <v>26</v>
      </c>
      <c r="J547" s="31"/>
      <c r="K547" s="31"/>
      <c r="L547" s="31"/>
      <c r="M547" s="31"/>
      <c r="N547" s="31"/>
    </row>
    <row r="548" spans="2:14" ht="10.5" customHeight="1" thickTop="1" thickBot="1">
      <c r="B548" s="31"/>
      <c r="C548" s="22"/>
      <c r="D548" s="31"/>
      <c r="E548" s="31"/>
      <c r="F548" s="32"/>
      <c r="G548" s="33"/>
      <c r="H548" s="34"/>
      <c r="I548" s="35"/>
      <c r="J548" s="31"/>
      <c r="K548" s="31"/>
      <c r="L548" s="31"/>
      <c r="M548" s="31"/>
      <c r="N548" s="31" t="s">
        <v>720</v>
      </c>
    </row>
    <row r="549" spans="2:14" ht="10.5" customHeight="1" thickTop="1" thickBot="1">
      <c r="B549" s="31"/>
      <c r="C549" s="22"/>
      <c r="D549" s="31" t="s">
        <v>721</v>
      </c>
      <c r="E549" s="31"/>
      <c r="F549" s="32"/>
      <c r="G549" s="33"/>
      <c r="H549" s="34"/>
      <c r="I549" s="35">
        <f>ROUND(SUM(I546:I548),2)</f>
        <v>26</v>
      </c>
      <c r="J549" s="31">
        <v>153.96</v>
      </c>
      <c r="K549" s="31">
        <f>ROUND(PRODUCT(I549:J549),2)</f>
        <v>4002.96</v>
      </c>
      <c r="L549" s="31"/>
      <c r="M549" s="31"/>
      <c r="N549" s="31"/>
    </row>
    <row r="550" spans="2:14" ht="10.5" customHeight="1" thickTop="1" thickBot="1">
      <c r="B550" s="31"/>
      <c r="C550" s="22"/>
      <c r="D550" s="31" t="s">
        <v>722</v>
      </c>
      <c r="E550" s="31"/>
      <c r="F550" s="32"/>
      <c r="G550" s="33"/>
      <c r="H550" s="34"/>
      <c r="I550" s="35"/>
      <c r="J550" s="31"/>
      <c r="K550" s="31"/>
      <c r="L550" s="31"/>
      <c r="M550" s="31"/>
      <c r="N550" s="31"/>
    </row>
    <row r="551" spans="2:14" ht="10.5" customHeight="1" thickTop="1" thickBot="1">
      <c r="B551" s="31" t="s">
        <v>723</v>
      </c>
      <c r="C551" s="22" t="s">
        <v>724</v>
      </c>
      <c r="D551" s="48" t="s">
        <v>725</v>
      </c>
      <c r="E551" s="31"/>
      <c r="F551" s="32"/>
      <c r="G551" s="33"/>
      <c r="H551" s="34"/>
      <c r="I551" s="35"/>
      <c r="J551" s="31"/>
      <c r="K551" s="31"/>
      <c r="L551" s="31"/>
      <c r="M551" s="31"/>
      <c r="N551" s="31"/>
    </row>
    <row r="552" spans="2:14" ht="10.5" customHeight="1" thickTop="1" thickBot="1">
      <c r="B552" s="31"/>
      <c r="C552" s="22"/>
      <c r="D552" s="22" t="s">
        <v>726</v>
      </c>
      <c r="E552" s="31"/>
      <c r="F552" s="32"/>
      <c r="G552" s="33"/>
      <c r="H552" s="34"/>
      <c r="I552" s="35"/>
      <c r="J552" s="31"/>
      <c r="K552" s="31"/>
      <c r="L552" s="31"/>
      <c r="M552" s="31"/>
      <c r="N552" s="31"/>
    </row>
    <row r="553" spans="2:14" ht="10.5" customHeight="1" thickTop="1" thickBot="1">
      <c r="B553" s="31"/>
      <c r="C553" s="22"/>
      <c r="D553" s="22" t="s">
        <v>727</v>
      </c>
      <c r="E553" s="31">
        <v>26</v>
      </c>
      <c r="F553" s="32"/>
      <c r="G553" s="33"/>
      <c r="H553" s="34"/>
      <c r="I553" s="35">
        <f>ROUND(PRODUCT(E553:H553),2)</f>
        <v>26</v>
      </c>
      <c r="J553" s="31"/>
      <c r="K553" s="31"/>
      <c r="L553" s="31"/>
      <c r="M553" s="31"/>
      <c r="N553" s="31"/>
    </row>
    <row r="554" spans="2:14" ht="10.5" customHeight="1" thickTop="1" thickBot="1">
      <c r="B554" s="31"/>
      <c r="C554" s="22"/>
      <c r="D554" s="31"/>
      <c r="E554" s="31"/>
      <c r="F554" s="32"/>
      <c r="G554" s="33"/>
      <c r="H554" s="34"/>
      <c r="I554" s="35"/>
      <c r="J554" s="31"/>
      <c r="K554" s="31"/>
      <c r="L554" s="31"/>
      <c r="M554" s="31"/>
      <c r="N554" s="31" t="s">
        <v>728</v>
      </c>
    </row>
    <row r="555" spans="2:14" ht="10.5" customHeight="1" thickTop="1" thickBot="1">
      <c r="B555" s="31"/>
      <c r="C555" s="22"/>
      <c r="D555" s="31" t="s">
        <v>729</v>
      </c>
      <c r="E555" s="31"/>
      <c r="F555" s="32"/>
      <c r="G555" s="33"/>
      <c r="H555" s="34"/>
      <c r="I555" s="35">
        <f>ROUND(SUM(I552:I554),2)</f>
        <v>26</v>
      </c>
      <c r="J555" s="31">
        <v>68.88</v>
      </c>
      <c r="K555" s="31">
        <f>ROUND(PRODUCT(I555:J555),2)</f>
        <v>1790.88</v>
      </c>
      <c r="L555" s="31"/>
      <c r="M555" s="31"/>
      <c r="N555" s="31"/>
    </row>
    <row r="556" spans="2:14" ht="10.5" customHeight="1" thickTop="1" thickBot="1">
      <c r="B556" s="31"/>
      <c r="C556" s="22"/>
      <c r="D556" s="31" t="s">
        <v>730</v>
      </c>
      <c r="E556" s="31"/>
      <c r="F556" s="32"/>
      <c r="G556" s="33"/>
      <c r="H556" s="34"/>
      <c r="I556" s="35"/>
      <c r="J556" s="31"/>
      <c r="K556" s="31"/>
      <c r="L556" s="31"/>
      <c r="M556" s="31"/>
      <c r="N556" s="31"/>
    </row>
    <row r="557" spans="2:14" ht="40.9" customHeight="1" thickTop="1" thickBot="1">
      <c r="B557" s="31" t="s">
        <v>731</v>
      </c>
      <c r="C557" s="22" t="s">
        <v>732</v>
      </c>
      <c r="D557" s="48" t="s">
        <v>733</v>
      </c>
      <c r="E557" s="31"/>
      <c r="F557" s="32"/>
      <c r="G557" s="33"/>
      <c r="H557" s="34"/>
      <c r="I557" s="35"/>
      <c r="J557" s="31"/>
      <c r="K557" s="31"/>
      <c r="L557" s="31"/>
      <c r="M557" s="31"/>
      <c r="N557" s="31"/>
    </row>
    <row r="558" spans="2:14" ht="10.5" customHeight="1" thickTop="1" thickBot="1">
      <c r="B558" s="31"/>
      <c r="C558" s="22"/>
      <c r="D558" s="22" t="s">
        <v>734</v>
      </c>
      <c r="E558" s="31"/>
      <c r="F558" s="32"/>
      <c r="G558" s="33"/>
      <c r="H558" s="34"/>
      <c r="I558" s="35"/>
      <c r="J558" s="31"/>
      <c r="K558" s="31"/>
      <c r="L558" s="31"/>
      <c r="M558" s="31"/>
      <c r="N558" s="31"/>
    </row>
    <row r="559" spans="2:14" ht="10.5" customHeight="1" thickTop="1" thickBot="1">
      <c r="B559" s="31"/>
      <c r="C559" s="22"/>
      <c r="D559" s="22" t="s">
        <v>735</v>
      </c>
      <c r="E559" s="31"/>
      <c r="F559" s="32"/>
      <c r="G559" s="33"/>
      <c r="H559" s="34">
        <v>0</v>
      </c>
      <c r="I559" s="35">
        <f>ROUND(PRODUCT(E559:H559),2)</f>
        <v>0</v>
      </c>
      <c r="J559" s="31"/>
      <c r="K559" s="31"/>
      <c r="L559" s="31"/>
      <c r="M559" s="31"/>
      <c r="N559" s="31"/>
    </row>
    <row r="560" spans="2:14" ht="10.5" customHeight="1" thickTop="1" thickBot="1">
      <c r="B560" s="31"/>
      <c r="C560" s="22"/>
      <c r="D560" s="22" t="s">
        <v>736</v>
      </c>
      <c r="E560" s="31">
        <v>120</v>
      </c>
      <c r="F560" s="32"/>
      <c r="G560" s="33"/>
      <c r="H560" s="34"/>
      <c r="I560" s="35">
        <f>ROUND(PRODUCT(E560:H560),2)</f>
        <v>120</v>
      </c>
      <c r="J560" s="31"/>
      <c r="K560" s="31"/>
      <c r="L560" s="31"/>
      <c r="M560" s="31"/>
      <c r="N560" s="31"/>
    </row>
    <row r="561" spans="2:14" ht="10.5" customHeight="1" thickTop="1" thickBot="1">
      <c r="B561" s="31"/>
      <c r="C561" s="22"/>
      <c r="D561" s="31"/>
      <c r="E561" s="31"/>
      <c r="F561" s="32"/>
      <c r="G561" s="33"/>
      <c r="H561" s="34"/>
      <c r="I561" s="35"/>
      <c r="J561" s="31"/>
      <c r="K561" s="31"/>
      <c r="L561" s="31"/>
      <c r="M561" s="31"/>
      <c r="N561" s="31" t="s">
        <v>737</v>
      </c>
    </row>
    <row r="562" spans="2:14" ht="10.5" customHeight="1" thickTop="1" thickBot="1">
      <c r="B562" s="31"/>
      <c r="C562" s="22"/>
      <c r="D562" s="31" t="s">
        <v>738</v>
      </c>
      <c r="E562" s="31"/>
      <c r="F562" s="32"/>
      <c r="G562" s="33"/>
      <c r="H562" s="34"/>
      <c r="I562" s="35">
        <f>ROUND(SUM(I558:I561),2)</f>
        <v>120</v>
      </c>
      <c r="J562" s="31">
        <v>4.67</v>
      </c>
      <c r="K562" s="31">
        <f>ROUND(PRODUCT(I562:J562),2)</f>
        <v>560.4</v>
      </c>
      <c r="L562" s="31"/>
      <c r="M562" s="31"/>
      <c r="N562" s="31"/>
    </row>
    <row r="563" spans="2:14" ht="10.5" customHeight="1" thickTop="1" thickBot="1">
      <c r="B563" s="31"/>
      <c r="C563" s="22"/>
      <c r="D563" s="31" t="s">
        <v>739</v>
      </c>
      <c r="E563" s="31"/>
      <c r="F563" s="32"/>
      <c r="G563" s="33"/>
      <c r="H563" s="34"/>
      <c r="I563" s="35"/>
      <c r="J563" s="31"/>
      <c r="K563" s="31"/>
      <c r="L563" s="31"/>
      <c r="M563" s="31"/>
      <c r="N563" s="31"/>
    </row>
    <row r="564" spans="2:14" ht="108.6" customHeight="1" thickTop="1" thickBot="1">
      <c r="B564" s="31" t="s">
        <v>740</v>
      </c>
      <c r="C564" s="22" t="s">
        <v>741</v>
      </c>
      <c r="D564" s="48" t="s">
        <v>742</v>
      </c>
      <c r="E564" s="31"/>
      <c r="F564" s="32"/>
      <c r="G564" s="33"/>
      <c r="H564" s="34"/>
      <c r="I564" s="35"/>
      <c r="J564" s="31"/>
      <c r="K564" s="31"/>
      <c r="L564" s="31"/>
      <c r="M564" s="31"/>
      <c r="N564" s="31"/>
    </row>
    <row r="565" spans="2:14" ht="10.5" customHeight="1" thickTop="1" thickBot="1">
      <c r="B565" s="31"/>
      <c r="C565" s="22"/>
      <c r="D565" s="22" t="s">
        <v>743</v>
      </c>
      <c r="E565" s="31"/>
      <c r="F565" s="32"/>
      <c r="G565" s="33"/>
      <c r="H565" s="34"/>
      <c r="I565" s="35"/>
      <c r="J565" s="31"/>
      <c r="K565" s="31"/>
      <c r="L565" s="31"/>
      <c r="M565" s="31"/>
      <c r="N565" s="31"/>
    </row>
    <row r="566" spans="2:14" ht="10.5" customHeight="1" thickTop="1" thickBot="1">
      <c r="B566" s="31"/>
      <c r="C566" s="22"/>
      <c r="D566" s="22" t="s">
        <v>744</v>
      </c>
      <c r="E566" s="31"/>
      <c r="F566" s="32"/>
      <c r="G566" s="33"/>
      <c r="H566" s="34">
        <v>0</v>
      </c>
      <c r="I566" s="35">
        <f t="shared" ref="I566:I576" si="7">ROUND(PRODUCT(E566:H566),2)</f>
        <v>0</v>
      </c>
      <c r="J566" s="31"/>
      <c r="K566" s="31"/>
      <c r="L566" s="31"/>
      <c r="M566" s="31"/>
      <c r="N566" s="31"/>
    </row>
    <row r="567" spans="2:14" ht="10.5" customHeight="1" thickTop="1" thickBot="1">
      <c r="B567" s="31"/>
      <c r="C567" s="22"/>
      <c r="D567" s="22" t="s">
        <v>745</v>
      </c>
      <c r="E567" s="31"/>
      <c r="F567" s="32">
        <v>12</v>
      </c>
      <c r="G567" s="33"/>
      <c r="H567" s="34">
        <v>3.2</v>
      </c>
      <c r="I567" s="35">
        <f t="shared" si="7"/>
        <v>38.4</v>
      </c>
      <c r="J567" s="31"/>
      <c r="K567" s="31"/>
      <c r="L567" s="31"/>
      <c r="M567" s="31"/>
      <c r="N567" s="31"/>
    </row>
    <row r="568" spans="2:14" ht="10.5" customHeight="1" thickTop="1" thickBot="1">
      <c r="B568" s="31"/>
      <c r="C568" s="22"/>
      <c r="D568" s="22" t="s">
        <v>746</v>
      </c>
      <c r="E568" s="31">
        <v>34</v>
      </c>
      <c r="F568" s="32"/>
      <c r="G568" s="33"/>
      <c r="H568" s="34"/>
      <c r="I568" s="35">
        <f t="shared" si="7"/>
        <v>34</v>
      </c>
      <c r="J568" s="31"/>
      <c r="K568" s="31"/>
      <c r="L568" s="31"/>
      <c r="M568" s="31"/>
      <c r="N568" s="31"/>
    </row>
    <row r="569" spans="2:14" ht="10.5" customHeight="1" thickTop="1" thickBot="1">
      <c r="B569" s="31"/>
      <c r="C569" s="22"/>
      <c r="D569" s="22" t="s">
        <v>747</v>
      </c>
      <c r="E569" s="31"/>
      <c r="F569" s="32">
        <v>12</v>
      </c>
      <c r="G569" s="33"/>
      <c r="H569" s="34">
        <v>3.2</v>
      </c>
      <c r="I569" s="35">
        <f t="shared" si="7"/>
        <v>38.4</v>
      </c>
      <c r="J569" s="31"/>
      <c r="K569" s="31"/>
      <c r="L569" s="31"/>
      <c r="M569" s="31"/>
      <c r="N569" s="31"/>
    </row>
    <row r="570" spans="2:14" ht="10.5" customHeight="1" thickTop="1" thickBot="1">
      <c r="B570" s="31"/>
      <c r="C570" s="22"/>
      <c r="D570" s="22" t="s">
        <v>748</v>
      </c>
      <c r="E570" s="31"/>
      <c r="F570" s="32">
        <v>7.6</v>
      </c>
      <c r="G570" s="33">
        <v>12</v>
      </c>
      <c r="H570" s="34"/>
      <c r="I570" s="35">
        <f t="shared" si="7"/>
        <v>91.2</v>
      </c>
      <c r="J570" s="31"/>
      <c r="K570" s="31"/>
      <c r="L570" s="31"/>
      <c r="M570" s="31"/>
      <c r="N570" s="31"/>
    </row>
    <row r="571" spans="2:14" ht="10.5" customHeight="1" thickTop="1" thickBot="1">
      <c r="B571" s="31"/>
      <c r="C571" s="22"/>
      <c r="D571" s="22" t="s">
        <v>749</v>
      </c>
      <c r="E571" s="31"/>
      <c r="F571" s="32"/>
      <c r="G571" s="33">
        <v>3</v>
      </c>
      <c r="H571" s="34">
        <v>3</v>
      </c>
      <c r="I571" s="35">
        <f t="shared" si="7"/>
        <v>9</v>
      </c>
      <c r="J571" s="31"/>
      <c r="K571" s="31"/>
      <c r="L571" s="31"/>
      <c r="M571" s="31"/>
      <c r="N571" s="31"/>
    </row>
    <row r="572" spans="2:14" ht="10.5" customHeight="1" thickTop="1" thickBot="1">
      <c r="B572" s="31"/>
      <c r="C572" s="22"/>
      <c r="D572" s="22" t="s">
        <v>750</v>
      </c>
      <c r="E572" s="31">
        <v>70</v>
      </c>
      <c r="F572" s="32"/>
      <c r="G572" s="33"/>
      <c r="H572" s="34"/>
      <c r="I572" s="35">
        <f t="shared" si="7"/>
        <v>70</v>
      </c>
      <c r="J572" s="31"/>
      <c r="K572" s="31"/>
      <c r="L572" s="31"/>
      <c r="M572" s="31"/>
      <c r="N572" s="31"/>
    </row>
    <row r="573" spans="2:14" ht="10.5" customHeight="1" thickTop="1" thickBot="1">
      <c r="B573" s="31"/>
      <c r="C573" s="22"/>
      <c r="D573" s="22" t="s">
        <v>751</v>
      </c>
      <c r="E573" s="31">
        <v>70</v>
      </c>
      <c r="F573" s="32"/>
      <c r="G573" s="33"/>
      <c r="H573" s="34"/>
      <c r="I573" s="35">
        <f t="shared" si="7"/>
        <v>70</v>
      </c>
      <c r="J573" s="31"/>
      <c r="K573" s="31"/>
      <c r="L573" s="31"/>
      <c r="M573" s="31"/>
      <c r="N573" s="31"/>
    </row>
    <row r="574" spans="2:14" ht="10.5" customHeight="1" thickTop="1" thickBot="1">
      <c r="B574" s="31"/>
      <c r="C574" s="22"/>
      <c r="D574" s="22" t="s">
        <v>752</v>
      </c>
      <c r="E574" s="31">
        <v>120</v>
      </c>
      <c r="F574" s="32"/>
      <c r="G574" s="33"/>
      <c r="H574" s="34"/>
      <c r="I574" s="35">
        <f t="shared" si="7"/>
        <v>120</v>
      </c>
      <c r="J574" s="31"/>
      <c r="K574" s="31"/>
      <c r="L574" s="31"/>
      <c r="M574" s="31"/>
      <c r="N574" s="31"/>
    </row>
    <row r="575" spans="2:14" ht="10.5" customHeight="1" thickTop="1" thickBot="1">
      <c r="B575" s="31"/>
      <c r="C575" s="22"/>
      <c r="D575" s="22" t="s">
        <v>753</v>
      </c>
      <c r="E575" s="31">
        <v>80</v>
      </c>
      <c r="F575" s="32"/>
      <c r="G575" s="33"/>
      <c r="H575" s="34"/>
      <c r="I575" s="35">
        <f t="shared" si="7"/>
        <v>80</v>
      </c>
      <c r="J575" s="31"/>
      <c r="K575" s="31"/>
      <c r="L575" s="31"/>
      <c r="M575" s="31"/>
      <c r="N575" s="31"/>
    </row>
    <row r="576" spans="2:14" ht="10.5" customHeight="1" thickTop="1" thickBot="1">
      <c r="B576" s="31"/>
      <c r="C576" s="22"/>
      <c r="D576" s="22" t="s">
        <v>754</v>
      </c>
      <c r="E576" s="31"/>
      <c r="F576" s="32"/>
      <c r="G576" s="33"/>
      <c r="H576" s="34">
        <v>0</v>
      </c>
      <c r="I576" s="35">
        <f t="shared" si="7"/>
        <v>0</v>
      </c>
      <c r="J576" s="31"/>
      <c r="K576" s="31"/>
      <c r="L576" s="31"/>
      <c r="M576" s="31"/>
      <c r="N576" s="31"/>
    </row>
    <row r="577" spans="2:14" ht="10.5" customHeight="1" thickTop="1" thickBot="1">
      <c r="B577" s="31"/>
      <c r="C577" s="22"/>
      <c r="D577" s="31"/>
      <c r="E577" s="31"/>
      <c r="F577" s="32"/>
      <c r="G577" s="33"/>
      <c r="H577" s="34"/>
      <c r="I577" s="35"/>
      <c r="J577" s="31"/>
      <c r="K577" s="31"/>
      <c r="L577" s="31"/>
      <c r="M577" s="31"/>
      <c r="N577" s="31" t="s">
        <v>755</v>
      </c>
    </row>
    <row r="578" spans="2:14" ht="10.5" customHeight="1" thickTop="1" thickBot="1">
      <c r="B578" s="31"/>
      <c r="C578" s="22"/>
      <c r="D578" s="31" t="s">
        <v>756</v>
      </c>
      <c r="E578" s="31"/>
      <c r="F578" s="32"/>
      <c r="G578" s="33"/>
      <c r="H578" s="34"/>
      <c r="I578" s="35">
        <f>ROUND(SUM(I565:I577),2)</f>
        <v>551</v>
      </c>
      <c r="J578" s="31">
        <v>39.29</v>
      </c>
      <c r="K578" s="31">
        <f>ROUND(PRODUCT(I578:J578),2)</f>
        <v>21648.79</v>
      </c>
      <c r="L578" s="31"/>
      <c r="M578" s="31"/>
      <c r="N578" s="31"/>
    </row>
    <row r="579" spans="2:14" ht="10.5" customHeight="1" thickTop="1" thickBot="1">
      <c r="B579" s="31"/>
      <c r="C579" s="22"/>
      <c r="D579" s="31" t="s">
        <v>757</v>
      </c>
      <c r="E579" s="31"/>
      <c r="F579" s="32"/>
      <c r="G579" s="33"/>
      <c r="H579" s="34"/>
      <c r="I579" s="35"/>
      <c r="J579" s="31"/>
      <c r="K579" s="31"/>
      <c r="L579" s="31"/>
      <c r="M579" s="31"/>
      <c r="N579" s="31"/>
    </row>
    <row r="580" spans="2:14" ht="17.649999999999999" customHeight="1" thickTop="1" thickBot="1">
      <c r="B580" s="31" t="s">
        <v>758</v>
      </c>
      <c r="C580" s="22" t="s">
        <v>759</v>
      </c>
      <c r="D580" s="48" t="s">
        <v>760</v>
      </c>
      <c r="E580" s="31"/>
      <c r="F580" s="32"/>
      <c r="G580" s="33"/>
      <c r="H580" s="34"/>
      <c r="I580" s="35"/>
      <c r="J580" s="31"/>
      <c r="K580" s="31"/>
      <c r="L580" s="31"/>
      <c r="M580" s="31"/>
      <c r="N580" s="31"/>
    </row>
    <row r="581" spans="2:14" ht="10.5" customHeight="1" thickTop="1" thickBot="1">
      <c r="B581" s="31"/>
      <c r="C581" s="22"/>
      <c r="D581" s="22" t="s">
        <v>761</v>
      </c>
      <c r="E581" s="31"/>
      <c r="F581" s="32"/>
      <c r="G581" s="33"/>
      <c r="H581" s="34"/>
      <c r="I581" s="35"/>
      <c r="J581" s="31"/>
      <c r="K581" s="31"/>
      <c r="L581" s="31"/>
      <c r="M581" s="31"/>
      <c r="N581" s="31"/>
    </row>
    <row r="582" spans="2:14" ht="10.5" customHeight="1" thickTop="1" thickBot="1">
      <c r="B582" s="31"/>
      <c r="C582" s="22"/>
      <c r="D582" s="22" t="s">
        <v>762</v>
      </c>
      <c r="E582" s="31">
        <v>551</v>
      </c>
      <c r="F582" s="32"/>
      <c r="G582" s="33"/>
      <c r="H582" s="34"/>
      <c r="I582" s="35">
        <f>ROUND(PRODUCT(E582:H582),2)</f>
        <v>551</v>
      </c>
      <c r="J582" s="31"/>
      <c r="K582" s="31"/>
      <c r="L582" s="31"/>
      <c r="M582" s="31"/>
      <c r="N582" s="31"/>
    </row>
    <row r="583" spans="2:14" ht="10.5" customHeight="1" thickTop="1" thickBot="1">
      <c r="B583" s="31"/>
      <c r="C583" s="22"/>
      <c r="D583" s="31"/>
      <c r="E583" s="31"/>
      <c r="F583" s="32"/>
      <c r="G583" s="33"/>
      <c r="H583" s="34"/>
      <c r="I583" s="35"/>
      <c r="J583" s="31"/>
      <c r="K583" s="31"/>
      <c r="L583" s="31"/>
      <c r="M583" s="31"/>
      <c r="N583" s="31" t="s">
        <v>763</v>
      </c>
    </row>
    <row r="584" spans="2:14" ht="10.5" customHeight="1" thickTop="1" thickBot="1">
      <c r="B584" s="31"/>
      <c r="C584" s="22"/>
      <c r="D584" s="31" t="s">
        <v>764</v>
      </c>
      <c r="E584" s="31"/>
      <c r="F584" s="32"/>
      <c r="G584" s="33"/>
      <c r="H584" s="34"/>
      <c r="I584" s="35">
        <f>ROUND(SUM(I581:I583),2)</f>
        <v>551</v>
      </c>
      <c r="J584" s="31">
        <v>5.16</v>
      </c>
      <c r="K584" s="31">
        <f>ROUND(PRODUCT(I584:J584),2)</f>
        <v>2843.16</v>
      </c>
      <c r="L584" s="31"/>
      <c r="M584" s="31"/>
      <c r="N584" s="31"/>
    </row>
    <row r="585" spans="2:14" ht="10.5" customHeight="1" thickTop="1" thickBot="1">
      <c r="B585" s="31"/>
      <c r="C585" s="22"/>
      <c r="D585" s="31" t="s">
        <v>765</v>
      </c>
      <c r="E585" s="31"/>
      <c r="F585" s="32"/>
      <c r="G585" s="33"/>
      <c r="H585" s="34"/>
      <c r="I585" s="35"/>
      <c r="J585" s="31"/>
      <c r="K585" s="31"/>
      <c r="L585" s="31"/>
      <c r="M585" s="31"/>
      <c r="N585" s="31"/>
    </row>
    <row r="586" spans="2:14" ht="59.1" customHeight="1" thickTop="1" thickBot="1">
      <c r="B586" s="31" t="s">
        <v>766</v>
      </c>
      <c r="C586" s="22" t="s">
        <v>767</v>
      </c>
      <c r="D586" s="48" t="s">
        <v>768</v>
      </c>
      <c r="E586" s="31"/>
      <c r="F586" s="32"/>
      <c r="G586" s="33"/>
      <c r="H586" s="34"/>
      <c r="I586" s="35"/>
      <c r="J586" s="31"/>
      <c r="K586" s="31"/>
      <c r="L586" s="31"/>
      <c r="M586" s="31"/>
      <c r="N586" s="31"/>
    </row>
    <row r="587" spans="2:14" ht="10.5" customHeight="1" thickTop="1" thickBot="1">
      <c r="B587" s="31"/>
      <c r="C587" s="22"/>
      <c r="D587" s="22" t="s">
        <v>769</v>
      </c>
      <c r="E587" s="31"/>
      <c r="F587" s="32"/>
      <c r="G587" s="33"/>
      <c r="H587" s="34"/>
      <c r="I587" s="35"/>
      <c r="J587" s="31"/>
      <c r="K587" s="31"/>
      <c r="L587" s="31"/>
      <c r="M587" s="31"/>
      <c r="N587" s="31"/>
    </row>
    <row r="588" spans="2:14" ht="10.5" customHeight="1" thickTop="1" thickBot="1">
      <c r="B588" s="31"/>
      <c r="C588" s="22"/>
      <c r="D588" s="22" t="s">
        <v>770</v>
      </c>
      <c r="E588" s="31">
        <v>551</v>
      </c>
      <c r="F588" s="32"/>
      <c r="G588" s="33"/>
      <c r="H588" s="34"/>
      <c r="I588" s="35">
        <f>ROUND(PRODUCT(E588:H588),2)</f>
        <v>551</v>
      </c>
      <c r="J588" s="31"/>
      <c r="K588" s="31"/>
      <c r="L588" s="31"/>
      <c r="M588" s="31"/>
      <c r="N588" s="31"/>
    </row>
    <row r="589" spans="2:14" ht="10.5" customHeight="1" thickTop="1" thickBot="1">
      <c r="B589" s="31"/>
      <c r="C589" s="22"/>
      <c r="D589" s="31"/>
      <c r="E589" s="31"/>
      <c r="F589" s="32"/>
      <c r="G589" s="33"/>
      <c r="H589" s="34"/>
      <c r="I589" s="35"/>
      <c r="J589" s="31"/>
      <c r="K589" s="31"/>
      <c r="L589" s="31"/>
      <c r="M589" s="31"/>
      <c r="N589" s="31" t="s">
        <v>771</v>
      </c>
    </row>
    <row r="590" spans="2:14" ht="10.5" customHeight="1" thickTop="1" thickBot="1">
      <c r="B590" s="31"/>
      <c r="C590" s="22"/>
      <c r="D590" s="31" t="s">
        <v>772</v>
      </c>
      <c r="E590" s="31"/>
      <c r="F590" s="32"/>
      <c r="G590" s="33"/>
      <c r="H590" s="34"/>
      <c r="I590" s="35">
        <f>ROUND(SUM(I587:I589),2)</f>
        <v>551</v>
      </c>
      <c r="J590" s="31">
        <v>14.8</v>
      </c>
      <c r="K590" s="31">
        <f>ROUND(PRODUCT(I590:J590),2)</f>
        <v>8154.8</v>
      </c>
      <c r="L590" s="31"/>
      <c r="M590" s="31"/>
      <c r="N590" s="31"/>
    </row>
    <row r="591" spans="2:14" ht="10.5" customHeight="1" thickTop="1" thickBot="1">
      <c r="B591" s="31"/>
      <c r="C591" s="22"/>
      <c r="D591" s="31" t="s">
        <v>773</v>
      </c>
      <c r="E591" s="31"/>
      <c r="F591" s="32"/>
      <c r="G591" s="33"/>
      <c r="H591" s="34"/>
      <c r="I591" s="35"/>
      <c r="J591" s="31"/>
      <c r="K591" s="31"/>
      <c r="L591" s="31"/>
      <c r="M591" s="31"/>
      <c r="N591" s="31"/>
    </row>
    <row r="592" spans="2:14" ht="46.5" customHeight="1" thickTop="1" thickBot="1">
      <c r="B592" s="31" t="s">
        <v>774</v>
      </c>
      <c r="C592" s="22" t="s">
        <v>775</v>
      </c>
      <c r="D592" s="48" t="s">
        <v>776</v>
      </c>
      <c r="E592" s="31"/>
      <c r="F592" s="32"/>
      <c r="G592" s="33"/>
      <c r="H592" s="34"/>
      <c r="I592" s="35"/>
      <c r="J592" s="31"/>
      <c r="K592" s="31"/>
      <c r="L592" s="31"/>
      <c r="M592" s="31"/>
      <c r="N592" s="31"/>
    </row>
    <row r="593" spans="2:14" ht="10.5" customHeight="1" thickTop="1" thickBot="1">
      <c r="B593" s="31"/>
      <c r="C593" s="22"/>
      <c r="D593" s="22" t="s">
        <v>777</v>
      </c>
      <c r="E593" s="31"/>
      <c r="F593" s="32"/>
      <c r="G593" s="33"/>
      <c r="H593" s="34"/>
      <c r="I593" s="35"/>
      <c r="J593" s="31"/>
      <c r="K593" s="31"/>
      <c r="L593" s="31"/>
      <c r="M593" s="31"/>
      <c r="N593" s="31"/>
    </row>
    <row r="594" spans="2:14" ht="10.5" customHeight="1" thickTop="1" thickBot="1">
      <c r="B594" s="31"/>
      <c r="C594" s="22"/>
      <c r="D594" s="22" t="s">
        <v>778</v>
      </c>
      <c r="E594" s="31">
        <v>237</v>
      </c>
      <c r="F594" s="32"/>
      <c r="G594" s="33"/>
      <c r="H594" s="34"/>
      <c r="I594" s="35">
        <f>ROUND(PRODUCT(E594:H594),2)</f>
        <v>237</v>
      </c>
      <c r="J594" s="31"/>
      <c r="K594" s="31"/>
      <c r="L594" s="31"/>
      <c r="M594" s="31"/>
      <c r="N594" s="31"/>
    </row>
    <row r="595" spans="2:14" ht="10.5" customHeight="1" thickTop="1" thickBot="1">
      <c r="B595" s="31"/>
      <c r="C595" s="22"/>
      <c r="D595" s="22" t="s">
        <v>779</v>
      </c>
      <c r="E595" s="31">
        <v>72</v>
      </c>
      <c r="F595" s="32"/>
      <c r="G595" s="33"/>
      <c r="H595" s="34"/>
      <c r="I595" s="35">
        <f>ROUND(PRODUCT(E595:H595),2)</f>
        <v>72</v>
      </c>
      <c r="J595" s="31"/>
      <c r="K595" s="31"/>
      <c r="L595" s="31"/>
      <c r="M595" s="31"/>
      <c r="N595" s="31"/>
    </row>
    <row r="596" spans="2:14" ht="10.5" customHeight="1" thickTop="1" thickBot="1">
      <c r="B596" s="31"/>
      <c r="C596" s="22"/>
      <c r="D596" s="22" t="s">
        <v>780</v>
      </c>
      <c r="E596" s="31">
        <v>49</v>
      </c>
      <c r="F596" s="32"/>
      <c r="G596" s="33"/>
      <c r="H596" s="34"/>
      <c r="I596" s="35">
        <f>ROUND(PRODUCT(E596:H596),2)</f>
        <v>49</v>
      </c>
      <c r="J596" s="31"/>
      <c r="K596" s="31"/>
      <c r="L596" s="31"/>
      <c r="M596" s="31"/>
      <c r="N596" s="31"/>
    </row>
    <row r="597" spans="2:14" ht="10.5" customHeight="1" thickTop="1" thickBot="1">
      <c r="B597" s="31"/>
      <c r="C597" s="22"/>
      <c r="D597" s="22" t="s">
        <v>781</v>
      </c>
      <c r="E597" s="31">
        <v>10</v>
      </c>
      <c r="F597" s="32"/>
      <c r="G597" s="33"/>
      <c r="H597" s="34"/>
      <c r="I597" s="35">
        <f>ROUND(PRODUCT(E597:H597),2)</f>
        <v>10</v>
      </c>
      <c r="J597" s="31"/>
      <c r="K597" s="31"/>
      <c r="L597" s="31"/>
      <c r="M597" s="31"/>
      <c r="N597" s="31"/>
    </row>
    <row r="598" spans="2:14" ht="10.5" customHeight="1" thickTop="1" thickBot="1">
      <c r="B598" s="31"/>
      <c r="C598" s="22"/>
      <c r="D598" s="22" t="s">
        <v>782</v>
      </c>
      <c r="E598" s="31">
        <v>90</v>
      </c>
      <c r="F598" s="32"/>
      <c r="G598" s="33"/>
      <c r="H598" s="34"/>
      <c r="I598" s="35">
        <f>ROUND(PRODUCT(E598:H598),2)</f>
        <v>90</v>
      </c>
      <c r="J598" s="31"/>
      <c r="K598" s="31"/>
      <c r="L598" s="31"/>
      <c r="M598" s="31"/>
      <c r="N598" s="31"/>
    </row>
    <row r="599" spans="2:14" ht="10.5" customHeight="1" thickTop="1" thickBot="1">
      <c r="B599" s="31"/>
      <c r="C599" s="22"/>
      <c r="D599" s="31"/>
      <c r="E599" s="31"/>
      <c r="F599" s="32"/>
      <c r="G599" s="33"/>
      <c r="H599" s="34"/>
      <c r="I599" s="35"/>
      <c r="J599" s="31"/>
      <c r="K599" s="31"/>
      <c r="L599" s="31"/>
      <c r="M599" s="31"/>
      <c r="N599" s="31" t="s">
        <v>783</v>
      </c>
    </row>
    <row r="600" spans="2:14" ht="10.5" customHeight="1" thickTop="1" thickBot="1">
      <c r="B600" s="31"/>
      <c r="C600" s="22"/>
      <c r="D600" s="31" t="s">
        <v>784</v>
      </c>
      <c r="E600" s="31"/>
      <c r="F600" s="32"/>
      <c r="G600" s="33"/>
      <c r="H600" s="34"/>
      <c r="I600" s="35">
        <f>ROUND(SUM(I593:I599),2)</f>
        <v>458</v>
      </c>
      <c r="J600" s="31">
        <v>23.7</v>
      </c>
      <c r="K600" s="31">
        <f>ROUND(PRODUCT(I600:J600),2)</f>
        <v>10854.6</v>
      </c>
      <c r="L600" s="31"/>
      <c r="M600" s="31"/>
      <c r="N600" s="31"/>
    </row>
    <row r="601" spans="2:14" ht="10.5" customHeight="1" thickTop="1" thickBot="1">
      <c r="B601" s="31"/>
      <c r="C601" s="22"/>
      <c r="D601" s="31" t="s">
        <v>785</v>
      </c>
      <c r="E601" s="31"/>
      <c r="F601" s="32"/>
      <c r="G601" s="33"/>
      <c r="H601" s="34"/>
      <c r="I601" s="35"/>
      <c r="J601" s="31"/>
      <c r="K601" s="31"/>
      <c r="L601" s="31"/>
      <c r="M601" s="31"/>
      <c r="N601" s="31"/>
    </row>
    <row r="602" spans="2:14" ht="36.6" customHeight="1" thickTop="1" thickBot="1">
      <c r="B602" s="31" t="s">
        <v>786</v>
      </c>
      <c r="C602" s="22" t="s">
        <v>787</v>
      </c>
      <c r="D602" s="48" t="s">
        <v>788</v>
      </c>
      <c r="E602" s="31"/>
      <c r="F602" s="32"/>
      <c r="G602" s="33"/>
      <c r="H602" s="34"/>
      <c r="I602" s="35"/>
      <c r="J602" s="31"/>
      <c r="K602" s="31"/>
      <c r="L602" s="31"/>
      <c r="M602" s="31"/>
      <c r="N602" s="31"/>
    </row>
    <row r="603" spans="2:14" ht="10.5" customHeight="1" thickTop="1" thickBot="1">
      <c r="B603" s="31"/>
      <c r="C603" s="22"/>
      <c r="D603" s="22" t="s">
        <v>789</v>
      </c>
      <c r="E603" s="31"/>
      <c r="F603" s="32"/>
      <c r="G603" s="33"/>
      <c r="H603" s="34"/>
      <c r="I603" s="35"/>
      <c r="J603" s="31"/>
      <c r="K603" s="31"/>
      <c r="L603" s="31"/>
      <c r="M603" s="31"/>
      <c r="N603" s="31"/>
    </row>
    <row r="604" spans="2:14" ht="10.5" customHeight="1" thickTop="1" thickBot="1">
      <c r="B604" s="31"/>
      <c r="C604" s="22"/>
      <c r="D604" s="22" t="s">
        <v>790</v>
      </c>
      <c r="E604" s="31">
        <v>458</v>
      </c>
      <c r="F604" s="32"/>
      <c r="G604" s="33"/>
      <c r="H604" s="34"/>
      <c r="I604" s="35">
        <f>ROUND(PRODUCT(E604:H604),2)</f>
        <v>458</v>
      </c>
      <c r="J604" s="31"/>
      <c r="K604" s="31"/>
      <c r="L604" s="31"/>
      <c r="M604" s="31"/>
      <c r="N604" s="31"/>
    </row>
    <row r="605" spans="2:14" ht="10.5" customHeight="1" thickTop="1" thickBot="1">
      <c r="B605" s="31"/>
      <c r="C605" s="22"/>
      <c r="D605" s="22" t="s">
        <v>791</v>
      </c>
      <c r="E605" s="31"/>
      <c r="F605" s="32"/>
      <c r="G605" s="33"/>
      <c r="H605" s="34">
        <v>0</v>
      </c>
      <c r="I605" s="35">
        <f>ROUND(PRODUCT(E605:H605),2)</f>
        <v>0</v>
      </c>
      <c r="J605" s="31"/>
      <c r="K605" s="31"/>
      <c r="L605" s="31"/>
      <c r="M605" s="31"/>
      <c r="N605" s="31"/>
    </row>
    <row r="606" spans="2:14" ht="10.5" customHeight="1" thickTop="1" thickBot="1">
      <c r="B606" s="31"/>
      <c r="C606" s="22"/>
      <c r="D606" s="31"/>
      <c r="E606" s="31"/>
      <c r="F606" s="32"/>
      <c r="G606" s="33"/>
      <c r="H606" s="34"/>
      <c r="I606" s="35"/>
      <c r="J606" s="31"/>
      <c r="K606" s="31"/>
      <c r="L606" s="31"/>
      <c r="M606" s="31"/>
      <c r="N606" s="31" t="s">
        <v>792</v>
      </c>
    </row>
    <row r="607" spans="2:14" ht="10.5" customHeight="1" thickTop="1" thickBot="1">
      <c r="B607" s="31"/>
      <c r="C607" s="22"/>
      <c r="D607" s="31" t="s">
        <v>793</v>
      </c>
      <c r="E607" s="31"/>
      <c r="F607" s="32"/>
      <c r="G607" s="33"/>
      <c r="H607" s="34"/>
      <c r="I607" s="35">
        <f>ROUND(SUM(I603:I606),2)</f>
        <v>458</v>
      </c>
      <c r="J607" s="31">
        <v>34.28</v>
      </c>
      <c r="K607" s="31">
        <f>ROUND(PRODUCT(I607:J607),2)</f>
        <v>15700.24</v>
      </c>
      <c r="L607" s="31"/>
      <c r="M607" s="31"/>
      <c r="N607" s="31"/>
    </row>
    <row r="608" spans="2:14" ht="10.5" customHeight="1" thickTop="1" thickBot="1">
      <c r="B608" s="31"/>
      <c r="C608" s="22"/>
      <c r="D608" s="31" t="s">
        <v>794</v>
      </c>
      <c r="E608" s="31"/>
      <c r="F608" s="32"/>
      <c r="G608" s="33"/>
      <c r="H608" s="34"/>
      <c r="I608" s="35"/>
      <c r="J608" s="31"/>
      <c r="K608" s="31"/>
      <c r="L608" s="31"/>
      <c r="M608" s="31"/>
      <c r="N608" s="31"/>
    </row>
    <row r="609" spans="2:14" ht="32.25" customHeight="1" thickTop="1" thickBot="1">
      <c r="B609" s="31" t="s">
        <v>795</v>
      </c>
      <c r="C609" s="22" t="s">
        <v>796</v>
      </c>
      <c r="D609" s="48" t="s">
        <v>797</v>
      </c>
      <c r="E609" s="31"/>
      <c r="F609" s="32"/>
      <c r="G609" s="33"/>
      <c r="H609" s="34"/>
      <c r="I609" s="35"/>
      <c r="J609" s="31"/>
      <c r="K609" s="31"/>
      <c r="L609" s="31"/>
      <c r="M609" s="31"/>
      <c r="N609" s="31"/>
    </row>
    <row r="610" spans="2:14" ht="10.5" customHeight="1" thickTop="1" thickBot="1">
      <c r="B610" s="31"/>
      <c r="C610" s="22"/>
      <c r="D610" s="22" t="s">
        <v>798</v>
      </c>
      <c r="E610" s="31"/>
      <c r="F610" s="32"/>
      <c r="G610" s="33"/>
      <c r="H610" s="34"/>
      <c r="I610" s="35"/>
      <c r="J610" s="31"/>
      <c r="K610" s="31"/>
      <c r="L610" s="31"/>
      <c r="M610" s="31"/>
      <c r="N610" s="31"/>
    </row>
    <row r="611" spans="2:14" ht="10.5" customHeight="1" thickTop="1" thickBot="1">
      <c r="B611" s="31"/>
      <c r="C611" s="22"/>
      <c r="D611" s="22" t="s">
        <v>799</v>
      </c>
      <c r="E611" s="31">
        <v>3000</v>
      </c>
      <c r="F611" s="32"/>
      <c r="G611" s="33"/>
      <c r="H611" s="34"/>
      <c r="I611" s="35">
        <f>ROUND(PRODUCT(E611:H611),2)</f>
        <v>3000</v>
      </c>
      <c r="J611" s="31"/>
      <c r="K611" s="31"/>
      <c r="L611" s="31"/>
      <c r="M611" s="31"/>
      <c r="N611" s="31"/>
    </row>
    <row r="612" spans="2:14" ht="10.5" customHeight="1" thickTop="1" thickBot="1">
      <c r="B612" s="31"/>
      <c r="C612" s="22"/>
      <c r="D612" s="31"/>
      <c r="E612" s="31"/>
      <c r="F612" s="32"/>
      <c r="G612" s="33"/>
      <c r="H612" s="34"/>
      <c r="I612" s="35"/>
      <c r="J612" s="31"/>
      <c r="K612" s="31"/>
      <c r="L612" s="31"/>
      <c r="M612" s="31"/>
      <c r="N612" s="31" t="s">
        <v>800</v>
      </c>
    </row>
    <row r="613" spans="2:14" ht="10.5" customHeight="1" thickTop="1" thickBot="1">
      <c r="B613" s="31"/>
      <c r="C613" s="22"/>
      <c r="D613" s="31" t="s">
        <v>801</v>
      </c>
      <c r="E613" s="31"/>
      <c r="F613" s="32"/>
      <c r="G613" s="33"/>
      <c r="H613" s="34"/>
      <c r="I613" s="35">
        <f>ROUND(SUM(I610:I612),2)</f>
        <v>3000</v>
      </c>
      <c r="J613" s="31">
        <v>4.5</v>
      </c>
      <c r="K613" s="31">
        <f>ROUND(PRODUCT(I613:J613),2)</f>
        <v>13500</v>
      </c>
      <c r="L613" s="31"/>
      <c r="M613" s="31"/>
      <c r="N613" s="31"/>
    </row>
    <row r="614" spans="2:14" ht="10.5" customHeight="1" thickTop="1" thickBot="1">
      <c r="B614" s="31"/>
      <c r="C614" s="22"/>
      <c r="D614" s="31" t="s">
        <v>802</v>
      </c>
      <c r="E614" s="31"/>
      <c r="F614" s="32"/>
      <c r="G614" s="33"/>
      <c r="H614" s="34"/>
      <c r="I614" s="35"/>
      <c r="J614" s="31"/>
      <c r="K614" s="31"/>
      <c r="L614" s="31"/>
      <c r="M614" s="31"/>
      <c r="N614" s="31"/>
    </row>
    <row r="615" spans="2:14" ht="215.45" customHeight="1" thickTop="1" thickBot="1">
      <c r="B615" s="31" t="s">
        <v>803</v>
      </c>
      <c r="C615" s="22" t="s">
        <v>804</v>
      </c>
      <c r="D615" s="48" t="s">
        <v>805</v>
      </c>
      <c r="E615" s="31"/>
      <c r="F615" s="32"/>
      <c r="G615" s="33"/>
      <c r="H615" s="34"/>
      <c r="I615" s="35"/>
      <c r="J615" s="31"/>
      <c r="K615" s="31"/>
      <c r="L615" s="31"/>
      <c r="M615" s="31"/>
      <c r="N615" s="31"/>
    </row>
    <row r="616" spans="2:14" ht="10.5" customHeight="1" thickTop="1" thickBot="1">
      <c r="B616" s="31"/>
      <c r="C616" s="22"/>
      <c r="D616" s="22" t="s">
        <v>806</v>
      </c>
      <c r="E616" s="31"/>
      <c r="F616" s="32"/>
      <c r="G616" s="33"/>
      <c r="H616" s="34"/>
      <c r="I616" s="35"/>
      <c r="J616" s="31"/>
      <c r="K616" s="31"/>
      <c r="L616" s="31"/>
      <c r="M616" s="31"/>
      <c r="N616" s="31"/>
    </row>
    <row r="617" spans="2:14" ht="10.5" customHeight="1" thickTop="1" thickBot="1">
      <c r="B617" s="31"/>
      <c r="C617" s="22"/>
      <c r="D617" s="22" t="s">
        <v>807</v>
      </c>
      <c r="E617" s="31">
        <v>115</v>
      </c>
      <c r="F617" s="32"/>
      <c r="G617" s="33"/>
      <c r="H617" s="34"/>
      <c r="I617" s="35">
        <f>ROUND(PRODUCT(E617:H617),2)</f>
        <v>115</v>
      </c>
      <c r="J617" s="31"/>
      <c r="K617" s="31"/>
      <c r="L617" s="31"/>
      <c r="M617" s="31"/>
      <c r="N617" s="31"/>
    </row>
    <row r="618" spans="2:14" ht="10.5" customHeight="1" thickTop="1" thickBot="1">
      <c r="B618" s="31"/>
      <c r="C618" s="22"/>
      <c r="D618" s="22" t="s">
        <v>808</v>
      </c>
      <c r="E618" s="31">
        <v>144</v>
      </c>
      <c r="F618" s="32"/>
      <c r="G618" s="33"/>
      <c r="H618" s="34"/>
      <c r="I618" s="35">
        <f>ROUND(PRODUCT(E618:H618),2)</f>
        <v>144</v>
      </c>
      <c r="J618" s="31"/>
      <c r="K618" s="31"/>
      <c r="L618" s="31"/>
      <c r="M618" s="31"/>
      <c r="N618" s="31"/>
    </row>
    <row r="619" spans="2:14" ht="10.5" customHeight="1" thickTop="1" thickBot="1">
      <c r="B619" s="31"/>
      <c r="C619" s="22"/>
      <c r="D619" s="22" t="s">
        <v>809</v>
      </c>
      <c r="E619" s="31">
        <v>147</v>
      </c>
      <c r="F619" s="32"/>
      <c r="G619" s="33"/>
      <c r="H619" s="34"/>
      <c r="I619" s="35">
        <f>ROUND(PRODUCT(E619:H619),2)</f>
        <v>147</v>
      </c>
      <c r="J619" s="31"/>
      <c r="K619" s="31"/>
      <c r="L619" s="31"/>
      <c r="M619" s="31"/>
      <c r="N619" s="31"/>
    </row>
    <row r="620" spans="2:14" ht="10.5" customHeight="1" thickTop="1" thickBot="1">
      <c r="B620" s="31"/>
      <c r="C620" s="22"/>
      <c r="D620" s="22" t="s">
        <v>810</v>
      </c>
      <c r="E620" s="31">
        <v>60</v>
      </c>
      <c r="F620" s="32"/>
      <c r="G620" s="33"/>
      <c r="H620" s="34"/>
      <c r="I620" s="35">
        <f>ROUND(PRODUCT(E620:H620),2)</f>
        <v>60</v>
      </c>
      <c r="J620" s="31"/>
      <c r="K620" s="31"/>
      <c r="L620" s="31"/>
      <c r="M620" s="31"/>
      <c r="N620" s="31"/>
    </row>
    <row r="621" spans="2:14" ht="10.5" customHeight="1" thickTop="1" thickBot="1">
      <c r="B621" s="31"/>
      <c r="C621" s="22"/>
      <c r="D621" s="31"/>
      <c r="E621" s="31"/>
      <c r="F621" s="32"/>
      <c r="G621" s="33"/>
      <c r="H621" s="34"/>
      <c r="I621" s="35"/>
      <c r="J621" s="31"/>
      <c r="K621" s="31"/>
      <c r="L621" s="31"/>
      <c r="M621" s="31"/>
      <c r="N621" s="31" t="s">
        <v>811</v>
      </c>
    </row>
    <row r="622" spans="2:14" ht="10.5" customHeight="1" thickTop="1" thickBot="1">
      <c r="B622" s="31"/>
      <c r="C622" s="22"/>
      <c r="D622" s="31" t="s">
        <v>812</v>
      </c>
      <c r="E622" s="31"/>
      <c r="F622" s="32"/>
      <c r="G622" s="33"/>
      <c r="H622" s="34"/>
      <c r="I622" s="35">
        <f>ROUND(SUM(I616:I621),2)</f>
        <v>466</v>
      </c>
      <c r="J622" s="31">
        <v>346.16</v>
      </c>
      <c r="K622" s="31">
        <f>ROUND(PRODUCT(I622:J622),2)</f>
        <v>161310.56</v>
      </c>
      <c r="L622" s="31"/>
      <c r="M622" s="31"/>
      <c r="N622" s="31"/>
    </row>
    <row r="623" spans="2:14" ht="10.5" customHeight="1" thickTop="1" thickBot="1">
      <c r="B623" s="31"/>
      <c r="C623" s="22"/>
      <c r="D623" s="31" t="s">
        <v>813</v>
      </c>
      <c r="E623" s="31"/>
      <c r="F623" s="32"/>
      <c r="G623" s="33"/>
      <c r="H623" s="34"/>
      <c r="I623" s="35"/>
      <c r="J623" s="31"/>
      <c r="K623" s="31"/>
      <c r="L623" s="31"/>
      <c r="M623" s="31"/>
      <c r="N623" s="31"/>
    </row>
    <row r="624" spans="2:14" ht="41.85" customHeight="1" thickTop="1" thickBot="1">
      <c r="B624" s="31" t="s">
        <v>814</v>
      </c>
      <c r="C624" s="22" t="s">
        <v>815</v>
      </c>
      <c r="D624" s="48" t="s">
        <v>816</v>
      </c>
      <c r="E624" s="31"/>
      <c r="F624" s="32"/>
      <c r="G624" s="33"/>
      <c r="H624" s="34"/>
      <c r="I624" s="35"/>
      <c r="J624" s="31"/>
      <c r="K624" s="31"/>
      <c r="L624" s="31"/>
      <c r="M624" s="31"/>
      <c r="N624" s="31"/>
    </row>
    <row r="625" spans="2:14" ht="10.5" customHeight="1" thickTop="1" thickBot="1">
      <c r="B625" s="31"/>
      <c r="C625" s="22"/>
      <c r="D625" s="22" t="s">
        <v>817</v>
      </c>
      <c r="E625" s="31"/>
      <c r="F625" s="32"/>
      <c r="G625" s="33"/>
      <c r="H625" s="34"/>
      <c r="I625" s="35"/>
      <c r="J625" s="31"/>
      <c r="K625" s="31"/>
      <c r="L625" s="31"/>
      <c r="M625" s="31"/>
      <c r="N625" s="31"/>
    </row>
    <row r="626" spans="2:14" ht="10.5" customHeight="1" thickTop="1" thickBot="1">
      <c r="B626" s="31"/>
      <c r="C626" s="22"/>
      <c r="D626" s="22" t="s">
        <v>818</v>
      </c>
      <c r="E626" s="31">
        <v>26</v>
      </c>
      <c r="F626" s="32"/>
      <c r="G626" s="33"/>
      <c r="H626" s="34"/>
      <c r="I626" s="35">
        <f>ROUND(PRODUCT(E626:H626),2)</f>
        <v>26</v>
      </c>
      <c r="J626" s="31"/>
      <c r="K626" s="31"/>
      <c r="L626" s="31"/>
      <c r="M626" s="31"/>
      <c r="N626" s="31"/>
    </row>
    <row r="627" spans="2:14" ht="10.5" customHeight="1" thickTop="1" thickBot="1">
      <c r="B627" s="31"/>
      <c r="C627" s="22"/>
      <c r="D627" s="22" t="s">
        <v>819</v>
      </c>
      <c r="E627" s="31">
        <v>27</v>
      </c>
      <c r="F627" s="32"/>
      <c r="G627" s="33"/>
      <c r="H627" s="34"/>
      <c r="I627" s="35">
        <f>ROUND(PRODUCT(E627:H627),2)</f>
        <v>27</v>
      </c>
      <c r="J627" s="31"/>
      <c r="K627" s="31"/>
      <c r="L627" s="31"/>
      <c r="M627" s="31"/>
      <c r="N627" s="31"/>
    </row>
    <row r="628" spans="2:14" ht="10.5" customHeight="1" thickTop="1" thickBot="1">
      <c r="B628" s="31"/>
      <c r="C628" s="22"/>
      <c r="D628" s="22" t="s">
        <v>820</v>
      </c>
      <c r="E628" s="31">
        <v>15</v>
      </c>
      <c r="F628" s="32"/>
      <c r="G628" s="33"/>
      <c r="H628" s="34"/>
      <c r="I628" s="35">
        <f>ROUND(PRODUCT(E628:H628),2)</f>
        <v>15</v>
      </c>
      <c r="J628" s="31"/>
      <c r="K628" s="31"/>
      <c r="L628" s="31"/>
      <c r="M628" s="31"/>
      <c r="N628" s="31"/>
    </row>
    <row r="629" spans="2:14" ht="10.5" customHeight="1" thickTop="1" thickBot="1">
      <c r="B629" s="31"/>
      <c r="C629" s="22"/>
      <c r="D629" s="22" t="s">
        <v>821</v>
      </c>
      <c r="E629" s="31">
        <v>9</v>
      </c>
      <c r="F629" s="32"/>
      <c r="G629" s="33"/>
      <c r="H629" s="34"/>
      <c r="I629" s="35">
        <f>ROUND(PRODUCT(E629:H629),2)</f>
        <v>9</v>
      </c>
      <c r="J629" s="31"/>
      <c r="K629" s="31"/>
      <c r="L629" s="31"/>
      <c r="M629" s="31"/>
      <c r="N629" s="31"/>
    </row>
    <row r="630" spans="2:14" ht="10.5" customHeight="1" thickTop="1" thickBot="1">
      <c r="B630" s="31"/>
      <c r="C630" s="22"/>
      <c r="D630" s="31"/>
      <c r="E630" s="31"/>
      <c r="F630" s="32"/>
      <c r="G630" s="33"/>
      <c r="H630" s="34"/>
      <c r="I630" s="35"/>
      <c r="J630" s="31"/>
      <c r="K630" s="31"/>
      <c r="L630" s="31"/>
      <c r="M630" s="31"/>
      <c r="N630" s="31" t="s">
        <v>822</v>
      </c>
    </row>
    <row r="631" spans="2:14" ht="10.5" customHeight="1" thickTop="1" thickBot="1">
      <c r="B631" s="31"/>
      <c r="C631" s="22"/>
      <c r="D631" s="31" t="s">
        <v>823</v>
      </c>
      <c r="E631" s="31"/>
      <c r="F631" s="32"/>
      <c r="G631" s="33"/>
      <c r="H631" s="34"/>
      <c r="I631" s="35">
        <f>ROUND(SUM(I625:I630),2)</f>
        <v>77</v>
      </c>
      <c r="J631" s="31">
        <v>114.99</v>
      </c>
      <c r="K631" s="31">
        <f>ROUND(PRODUCT(I631:J631),2)</f>
        <v>8854.23</v>
      </c>
      <c r="L631" s="31"/>
      <c r="M631" s="31"/>
      <c r="N631" s="31"/>
    </row>
    <row r="632" spans="2:14" ht="10.5" customHeight="1" thickTop="1" thickBot="1">
      <c r="B632" s="31"/>
      <c r="C632" s="22"/>
      <c r="D632" s="31" t="s">
        <v>824</v>
      </c>
      <c r="E632" s="31"/>
      <c r="F632" s="32"/>
      <c r="G632" s="33"/>
      <c r="H632" s="34"/>
      <c r="I632" s="35"/>
      <c r="J632" s="31"/>
      <c r="K632" s="31"/>
      <c r="L632" s="31"/>
      <c r="M632" s="31"/>
      <c r="N632" s="31"/>
    </row>
    <row r="633" spans="2:14" ht="15" customHeight="1" thickTop="1" thickBot="1">
      <c r="B633" s="31" t="s">
        <v>825</v>
      </c>
      <c r="C633" s="22" t="s">
        <v>826</v>
      </c>
      <c r="D633" s="48" t="s">
        <v>827</v>
      </c>
      <c r="E633" s="31"/>
      <c r="F633" s="32"/>
      <c r="G633" s="33"/>
      <c r="H633" s="34"/>
      <c r="I633" s="35"/>
      <c r="J633" s="31"/>
      <c r="K633" s="31"/>
      <c r="L633" s="31"/>
      <c r="M633" s="31"/>
      <c r="N633" s="31"/>
    </row>
    <row r="634" spans="2:14" ht="10.5" customHeight="1" thickTop="1" thickBot="1">
      <c r="B634" s="31"/>
      <c r="C634" s="22"/>
      <c r="D634" s="22" t="s">
        <v>828</v>
      </c>
      <c r="E634" s="31"/>
      <c r="F634" s="32"/>
      <c r="G634" s="33"/>
      <c r="H634" s="34"/>
      <c r="I634" s="35"/>
      <c r="J634" s="31"/>
      <c r="K634" s="31"/>
      <c r="L634" s="31"/>
      <c r="M634" s="31"/>
      <c r="N634" s="31"/>
    </row>
    <row r="635" spans="2:14" ht="10.5" customHeight="1" thickTop="1" thickBot="1">
      <c r="B635" s="31"/>
      <c r="C635" s="22"/>
      <c r="D635" s="22" t="s">
        <v>829</v>
      </c>
      <c r="E635" s="31">
        <v>77</v>
      </c>
      <c r="F635" s="32"/>
      <c r="G635" s="33"/>
      <c r="H635" s="34"/>
      <c r="I635" s="35">
        <f>ROUND(PRODUCT(E635:H635),2)</f>
        <v>77</v>
      </c>
      <c r="J635" s="31"/>
      <c r="K635" s="31"/>
      <c r="L635" s="31"/>
      <c r="M635" s="31"/>
      <c r="N635" s="31"/>
    </row>
    <row r="636" spans="2:14" ht="10.5" customHeight="1" thickTop="1" thickBot="1">
      <c r="B636" s="31"/>
      <c r="C636" s="22"/>
      <c r="D636" s="31"/>
      <c r="E636" s="31"/>
      <c r="F636" s="32"/>
      <c r="G636" s="33"/>
      <c r="H636" s="34"/>
      <c r="I636" s="35"/>
      <c r="J636" s="31"/>
      <c r="K636" s="31"/>
      <c r="L636" s="31"/>
      <c r="M636" s="31"/>
      <c r="N636" s="31" t="s">
        <v>830</v>
      </c>
    </row>
    <row r="637" spans="2:14" ht="10.5" customHeight="1" thickTop="1" thickBot="1">
      <c r="B637" s="31"/>
      <c r="C637" s="22"/>
      <c r="D637" s="31" t="s">
        <v>831</v>
      </c>
      <c r="E637" s="31"/>
      <c r="F637" s="32"/>
      <c r="G637" s="33"/>
      <c r="H637" s="34"/>
      <c r="I637" s="35">
        <f>ROUND(SUM(I634:I636),2)</f>
        <v>77</v>
      </c>
      <c r="J637" s="31">
        <v>20.46</v>
      </c>
      <c r="K637" s="31">
        <f>ROUND(PRODUCT(I637:J637),2)</f>
        <v>1575.42</v>
      </c>
      <c r="L637" s="31"/>
      <c r="M637" s="31"/>
      <c r="N637" s="31"/>
    </row>
    <row r="638" spans="2:14" ht="10.5" customHeight="1" thickTop="1" thickBot="1">
      <c r="B638" s="31"/>
      <c r="C638" s="22"/>
      <c r="D638" s="31" t="s">
        <v>832</v>
      </c>
      <c r="E638" s="31"/>
      <c r="F638" s="32"/>
      <c r="G638" s="33"/>
      <c r="H638" s="34"/>
      <c r="I638" s="35"/>
      <c r="J638" s="31"/>
      <c r="K638" s="31"/>
      <c r="L638" s="31"/>
      <c r="M638" s="31"/>
      <c r="N638" s="31"/>
    </row>
    <row r="639" spans="2:14" ht="55.7" customHeight="1" thickTop="1" thickBot="1">
      <c r="B639" s="31" t="s">
        <v>833</v>
      </c>
      <c r="C639" s="22" t="s">
        <v>834</v>
      </c>
      <c r="D639" s="48" t="s">
        <v>835</v>
      </c>
      <c r="E639" s="31"/>
      <c r="F639" s="32"/>
      <c r="G639" s="33"/>
      <c r="H639" s="34"/>
      <c r="I639" s="35"/>
      <c r="J639" s="31"/>
      <c r="K639" s="31"/>
      <c r="L639" s="31"/>
      <c r="M639" s="31"/>
      <c r="N639" s="31"/>
    </row>
    <row r="640" spans="2:14" ht="10.5" customHeight="1" thickTop="1" thickBot="1">
      <c r="B640" s="31"/>
      <c r="C640" s="22"/>
      <c r="D640" s="22" t="s">
        <v>836</v>
      </c>
      <c r="E640" s="31"/>
      <c r="F640" s="32"/>
      <c r="G640" s="33"/>
      <c r="H640" s="34"/>
      <c r="I640" s="35"/>
      <c r="J640" s="31"/>
      <c r="K640" s="31"/>
      <c r="L640" s="31"/>
      <c r="M640" s="31"/>
      <c r="N640" s="31"/>
    </row>
    <row r="641" spans="2:14" ht="10.5" customHeight="1" thickTop="1" thickBot="1">
      <c r="B641" s="31"/>
      <c r="C641" s="22"/>
      <c r="D641" s="22" t="s">
        <v>837</v>
      </c>
      <c r="E641" s="31">
        <v>77</v>
      </c>
      <c r="F641" s="32"/>
      <c r="G641" s="33"/>
      <c r="H641" s="34"/>
      <c r="I641" s="35">
        <f>ROUND(PRODUCT(E641:H641),2)</f>
        <v>77</v>
      </c>
      <c r="J641" s="31"/>
      <c r="K641" s="31"/>
      <c r="L641" s="31"/>
      <c r="M641" s="31"/>
      <c r="N641" s="31"/>
    </row>
    <row r="642" spans="2:14" ht="10.5" customHeight="1" thickTop="1" thickBot="1">
      <c r="B642" s="31"/>
      <c r="C642" s="22"/>
      <c r="D642" s="31"/>
      <c r="E642" s="31"/>
      <c r="F642" s="32"/>
      <c r="G642" s="33"/>
      <c r="H642" s="34"/>
      <c r="I642" s="35"/>
      <c r="J642" s="31"/>
      <c r="K642" s="31"/>
      <c r="L642" s="31"/>
      <c r="M642" s="31"/>
      <c r="N642" s="31" t="s">
        <v>838</v>
      </c>
    </row>
    <row r="643" spans="2:14" ht="10.5" customHeight="1" thickTop="1" thickBot="1">
      <c r="B643" s="31"/>
      <c r="C643" s="22"/>
      <c r="D643" s="31" t="s">
        <v>839</v>
      </c>
      <c r="E643" s="31"/>
      <c r="F643" s="32"/>
      <c r="G643" s="33"/>
      <c r="H643" s="34"/>
      <c r="I643" s="35">
        <f>ROUND(SUM(I640:I642),2)</f>
        <v>77</v>
      </c>
      <c r="J643" s="31">
        <v>97.39</v>
      </c>
      <c r="K643" s="31">
        <f>ROUND(PRODUCT(I643:J643),2)</f>
        <v>7499.03</v>
      </c>
      <c r="L643" s="31"/>
      <c r="M643" s="31"/>
      <c r="N643" s="31"/>
    </row>
    <row r="644" spans="2:14" ht="10.5" customHeight="1" thickTop="1" thickBot="1">
      <c r="B644" s="31"/>
      <c r="C644" s="22"/>
      <c r="D644" s="31" t="s">
        <v>840</v>
      </c>
      <c r="E644" s="31"/>
      <c r="F644" s="32"/>
      <c r="G644" s="33"/>
      <c r="H644" s="34"/>
      <c r="I644" s="35"/>
      <c r="J644" s="31"/>
      <c r="K644" s="31"/>
      <c r="L644" s="31"/>
      <c r="M644" s="31"/>
      <c r="N644" s="31"/>
    </row>
    <row r="645" spans="2:14" ht="48.95" customHeight="1" thickTop="1" thickBot="1">
      <c r="B645" s="31" t="s">
        <v>841</v>
      </c>
      <c r="C645" s="22" t="s">
        <v>842</v>
      </c>
      <c r="D645" s="48" t="s">
        <v>843</v>
      </c>
      <c r="E645" s="31"/>
      <c r="F645" s="32"/>
      <c r="G645" s="33"/>
      <c r="H645" s="34"/>
      <c r="I645" s="35"/>
      <c r="J645" s="31"/>
      <c r="K645" s="31"/>
      <c r="L645" s="31"/>
      <c r="M645" s="31"/>
      <c r="N645" s="31"/>
    </row>
    <row r="646" spans="2:14" ht="10.5" customHeight="1" thickTop="1" thickBot="1">
      <c r="B646" s="31"/>
      <c r="C646" s="22"/>
      <c r="D646" s="22" t="s">
        <v>844</v>
      </c>
      <c r="E646" s="31"/>
      <c r="F646" s="32"/>
      <c r="G646" s="33"/>
      <c r="H646" s="34"/>
      <c r="I646" s="35"/>
      <c r="J646" s="31"/>
      <c r="K646" s="31"/>
      <c r="L646" s="31"/>
      <c r="M646" s="31"/>
      <c r="N646" s="31"/>
    </row>
    <row r="647" spans="2:14" ht="10.5" customHeight="1" thickTop="1" thickBot="1">
      <c r="B647" s="31"/>
      <c r="C647" s="22"/>
      <c r="D647" s="22" t="s">
        <v>845</v>
      </c>
      <c r="E647" s="31">
        <v>107</v>
      </c>
      <c r="F647" s="32"/>
      <c r="G647" s="33"/>
      <c r="H647" s="34"/>
      <c r="I647" s="35">
        <f>ROUND(PRODUCT(E647:H647),2)</f>
        <v>107</v>
      </c>
      <c r="J647" s="31"/>
      <c r="K647" s="31"/>
      <c r="L647" s="31"/>
      <c r="M647" s="31"/>
      <c r="N647" s="31"/>
    </row>
    <row r="648" spans="2:14" ht="10.5" customHeight="1" thickTop="1" thickBot="1">
      <c r="B648" s="31"/>
      <c r="C648" s="22"/>
      <c r="D648" s="31"/>
      <c r="E648" s="31"/>
      <c r="F648" s="32"/>
      <c r="G648" s="33"/>
      <c r="H648" s="34"/>
      <c r="I648" s="35"/>
      <c r="J648" s="31"/>
      <c r="K648" s="31"/>
      <c r="L648" s="31"/>
      <c r="M648" s="31"/>
      <c r="N648" s="31" t="s">
        <v>846</v>
      </c>
    </row>
    <row r="649" spans="2:14" ht="10.5" customHeight="1" thickTop="1" thickBot="1">
      <c r="B649" s="31"/>
      <c r="C649" s="22"/>
      <c r="D649" s="31" t="s">
        <v>847</v>
      </c>
      <c r="E649" s="31"/>
      <c r="F649" s="32"/>
      <c r="G649" s="33"/>
      <c r="H649" s="34"/>
      <c r="I649" s="35">
        <f>ROUND(SUM(I646:I648),2)</f>
        <v>107</v>
      </c>
      <c r="J649" s="31">
        <v>116.89</v>
      </c>
      <c r="K649" s="31">
        <f>ROUND(PRODUCT(I649:J649),2)</f>
        <v>12507.23</v>
      </c>
      <c r="L649" s="31"/>
      <c r="M649" s="31"/>
      <c r="N649" s="31"/>
    </row>
    <row r="650" spans="2:14" ht="10.5" customHeight="1" thickTop="1" thickBot="1">
      <c r="B650" s="31"/>
      <c r="C650" s="22"/>
      <c r="D650" s="31" t="s">
        <v>848</v>
      </c>
      <c r="E650" s="31"/>
      <c r="F650" s="32"/>
      <c r="G650" s="33"/>
      <c r="H650" s="34"/>
      <c r="I650" s="35"/>
      <c r="J650" s="31"/>
      <c r="K650" s="31"/>
      <c r="L650" s="31"/>
      <c r="M650" s="31"/>
      <c r="N650" s="31"/>
    </row>
    <row r="651" spans="2:14" ht="23.45" customHeight="1" thickTop="1" thickBot="1">
      <c r="B651" s="31" t="s">
        <v>849</v>
      </c>
      <c r="C651" s="22" t="s">
        <v>850</v>
      </c>
      <c r="D651" s="48" t="s">
        <v>851</v>
      </c>
      <c r="E651" s="31"/>
      <c r="F651" s="32"/>
      <c r="G651" s="33"/>
      <c r="H651" s="34"/>
      <c r="I651" s="35"/>
      <c r="J651" s="31"/>
      <c r="K651" s="31"/>
      <c r="L651" s="31"/>
      <c r="M651" s="31"/>
      <c r="N651" s="31"/>
    </row>
    <row r="652" spans="2:14" ht="10.5" customHeight="1" thickTop="1" thickBot="1">
      <c r="B652" s="31"/>
      <c r="C652" s="22"/>
      <c r="D652" s="22" t="s">
        <v>852</v>
      </c>
      <c r="E652" s="31"/>
      <c r="F652" s="32"/>
      <c r="G652" s="33"/>
      <c r="H652" s="34"/>
      <c r="I652" s="35"/>
      <c r="J652" s="31"/>
      <c r="K652" s="31"/>
      <c r="L652" s="31"/>
      <c r="M652" s="31"/>
      <c r="N652" s="31"/>
    </row>
    <row r="653" spans="2:14" ht="10.5" customHeight="1" thickTop="1" thickBot="1">
      <c r="B653" s="31"/>
      <c r="C653" s="22"/>
      <c r="D653" s="22" t="s">
        <v>853</v>
      </c>
      <c r="E653" s="31">
        <v>118</v>
      </c>
      <c r="F653" s="32"/>
      <c r="G653" s="33"/>
      <c r="H653" s="34"/>
      <c r="I653" s="35">
        <f>ROUND(PRODUCT(E653:H653),2)</f>
        <v>118</v>
      </c>
      <c r="J653" s="31"/>
      <c r="K653" s="31"/>
      <c r="L653" s="31"/>
      <c r="M653" s="31"/>
      <c r="N653" s="31"/>
    </row>
    <row r="654" spans="2:14" ht="10.5" customHeight="1" thickTop="1" thickBot="1">
      <c r="B654" s="31"/>
      <c r="C654" s="22"/>
      <c r="D654" s="22" t="s">
        <v>854</v>
      </c>
      <c r="E654" s="31">
        <v>157</v>
      </c>
      <c r="F654" s="32"/>
      <c r="G654" s="33"/>
      <c r="H654" s="34"/>
      <c r="I654" s="35">
        <f>ROUND(PRODUCT(E654:H654),2)</f>
        <v>157</v>
      </c>
      <c r="J654" s="31"/>
      <c r="K654" s="31"/>
      <c r="L654" s="31"/>
      <c r="M654" s="31"/>
      <c r="N654" s="31"/>
    </row>
    <row r="655" spans="2:14" ht="10.5" customHeight="1" thickTop="1" thickBot="1">
      <c r="B655" s="31"/>
      <c r="C655" s="22"/>
      <c r="D655" s="22" t="s">
        <v>855</v>
      </c>
      <c r="E655" s="31">
        <v>69</v>
      </c>
      <c r="F655" s="32"/>
      <c r="G655" s="33"/>
      <c r="H655" s="34"/>
      <c r="I655" s="35">
        <f>ROUND(PRODUCT(E655:H655),2)</f>
        <v>69</v>
      </c>
      <c r="J655" s="31"/>
      <c r="K655" s="31"/>
      <c r="L655" s="31"/>
      <c r="M655" s="31"/>
      <c r="N655" s="31"/>
    </row>
    <row r="656" spans="2:14" ht="10.5" customHeight="1" thickTop="1" thickBot="1">
      <c r="B656" s="31"/>
      <c r="C656" s="22"/>
      <c r="D656" s="22" t="s">
        <v>856</v>
      </c>
      <c r="E656" s="31">
        <v>38</v>
      </c>
      <c r="F656" s="32"/>
      <c r="G656" s="33"/>
      <c r="H656" s="34"/>
      <c r="I656" s="35">
        <f>ROUND(PRODUCT(E656:H656),2)</f>
        <v>38</v>
      </c>
      <c r="J656" s="31"/>
      <c r="K656" s="31"/>
      <c r="L656" s="31"/>
      <c r="M656" s="31"/>
      <c r="N656" s="31"/>
    </row>
    <row r="657" spans="2:14" ht="10.5" customHeight="1" thickTop="1" thickBot="1">
      <c r="B657" s="31"/>
      <c r="C657" s="22"/>
      <c r="D657" s="31"/>
      <c r="E657" s="31"/>
      <c r="F657" s="32"/>
      <c r="G657" s="33"/>
      <c r="H657" s="34"/>
      <c r="I657" s="35"/>
      <c r="J657" s="31"/>
      <c r="K657" s="31"/>
      <c r="L657" s="31"/>
      <c r="M657" s="31"/>
      <c r="N657" s="31" t="s">
        <v>857</v>
      </c>
    </row>
    <row r="658" spans="2:14" ht="10.5" customHeight="1" thickTop="1" thickBot="1">
      <c r="B658" s="31"/>
      <c r="C658" s="22"/>
      <c r="D658" s="31" t="s">
        <v>858</v>
      </c>
      <c r="E658" s="31"/>
      <c r="F658" s="32"/>
      <c r="G658" s="33"/>
      <c r="H658" s="34"/>
      <c r="I658" s="35">
        <f>ROUND(SUM(I652:I657),2)</f>
        <v>382</v>
      </c>
      <c r="J658" s="31">
        <v>20</v>
      </c>
      <c r="K658" s="31">
        <f>ROUND(PRODUCT(I658:J658),2)</f>
        <v>7640</v>
      </c>
      <c r="L658" s="31"/>
      <c r="M658" s="31"/>
      <c r="N658" s="31"/>
    </row>
    <row r="659" spans="2:14" ht="10.5" customHeight="1" thickTop="1" thickBot="1">
      <c r="B659" s="31"/>
      <c r="C659" s="22"/>
      <c r="D659" s="31" t="s">
        <v>859</v>
      </c>
      <c r="E659" s="31"/>
      <c r="F659" s="32"/>
      <c r="G659" s="33"/>
      <c r="H659" s="34"/>
      <c r="I659" s="35"/>
      <c r="J659" s="31"/>
      <c r="K659" s="31"/>
      <c r="L659" s="31"/>
      <c r="M659" s="31"/>
      <c r="N659" s="31"/>
    </row>
    <row r="660" spans="2:14" ht="18.600000000000001" customHeight="1" thickTop="1" thickBot="1">
      <c r="B660" s="31" t="s">
        <v>860</v>
      </c>
      <c r="C660" s="22" t="s">
        <v>861</v>
      </c>
      <c r="D660" s="48" t="s">
        <v>862</v>
      </c>
      <c r="E660" s="31"/>
      <c r="F660" s="32"/>
      <c r="G660" s="33"/>
      <c r="H660" s="34"/>
      <c r="I660" s="35"/>
      <c r="J660" s="31"/>
      <c r="K660" s="31"/>
      <c r="L660" s="31"/>
      <c r="M660" s="31"/>
      <c r="N660" s="31"/>
    </row>
    <row r="661" spans="2:14" ht="10.5" customHeight="1" thickTop="1" thickBot="1">
      <c r="B661" s="31"/>
      <c r="C661" s="22"/>
      <c r="D661" s="22" t="s">
        <v>863</v>
      </c>
      <c r="E661" s="31"/>
      <c r="F661" s="32"/>
      <c r="G661" s="33"/>
      <c r="H661" s="34"/>
      <c r="I661" s="35"/>
      <c r="J661" s="31"/>
      <c r="K661" s="31"/>
      <c r="L661" s="31"/>
      <c r="M661" s="31"/>
      <c r="N661" s="31"/>
    </row>
    <row r="662" spans="2:14" ht="10.5" customHeight="1" thickTop="1" thickBot="1">
      <c r="B662" s="31"/>
      <c r="C662" s="22"/>
      <c r="D662" s="22" t="s">
        <v>864</v>
      </c>
      <c r="E662" s="31"/>
      <c r="F662" s="32"/>
      <c r="G662" s="33"/>
      <c r="H662" s="34">
        <v>0</v>
      </c>
      <c r="I662" s="35">
        <f>ROUND(PRODUCT(E662:H662),2)</f>
        <v>0</v>
      </c>
      <c r="J662" s="31"/>
      <c r="K662" s="31"/>
      <c r="L662" s="31"/>
      <c r="M662" s="31"/>
      <c r="N662" s="31"/>
    </row>
    <row r="663" spans="2:14" ht="10.5" customHeight="1" thickTop="1" thickBot="1">
      <c r="B663" s="31"/>
      <c r="C663" s="22"/>
      <c r="D663" s="22" t="s">
        <v>865</v>
      </c>
      <c r="E663" s="31">
        <v>382</v>
      </c>
      <c r="F663" s="32"/>
      <c r="G663" s="33"/>
      <c r="H663" s="34"/>
      <c r="I663" s="35">
        <f>ROUND(PRODUCT(E663:H663),2)</f>
        <v>382</v>
      </c>
      <c r="J663" s="31"/>
      <c r="K663" s="31"/>
      <c r="L663" s="31"/>
      <c r="M663" s="31"/>
      <c r="N663" s="31"/>
    </row>
    <row r="664" spans="2:14" ht="10.5" customHeight="1" thickTop="1" thickBot="1">
      <c r="B664" s="31"/>
      <c r="C664" s="22"/>
      <c r="D664" s="31"/>
      <c r="E664" s="31"/>
      <c r="F664" s="32"/>
      <c r="G664" s="33"/>
      <c r="H664" s="34"/>
      <c r="I664" s="35"/>
      <c r="J664" s="31"/>
      <c r="K664" s="31"/>
      <c r="L664" s="31"/>
      <c r="M664" s="31"/>
      <c r="N664" s="31" t="s">
        <v>866</v>
      </c>
    </row>
    <row r="665" spans="2:14" ht="10.5" customHeight="1" thickTop="1" thickBot="1">
      <c r="B665" s="31"/>
      <c r="C665" s="22"/>
      <c r="D665" s="31" t="s">
        <v>867</v>
      </c>
      <c r="E665" s="31"/>
      <c r="F665" s="32"/>
      <c r="G665" s="33"/>
      <c r="H665" s="34"/>
      <c r="I665" s="35">
        <f>ROUND(SUM(I661:I664),2)</f>
        <v>382</v>
      </c>
      <c r="J665" s="31">
        <v>6.96</v>
      </c>
      <c r="K665" s="31">
        <f>ROUND(PRODUCT(I665:J665),2)</f>
        <v>2658.72</v>
      </c>
      <c r="L665" s="31"/>
      <c r="M665" s="31"/>
      <c r="N665" s="31"/>
    </row>
    <row r="666" spans="2:14" ht="10.5" customHeight="1" thickTop="1" thickBot="1">
      <c r="B666" s="31"/>
      <c r="C666" s="22"/>
      <c r="D666" s="31" t="s">
        <v>868</v>
      </c>
      <c r="E666" s="31"/>
      <c r="F666" s="32"/>
      <c r="G666" s="33"/>
      <c r="H666" s="34"/>
      <c r="I666" s="35"/>
      <c r="J666" s="31"/>
      <c r="K666" s="31"/>
      <c r="L666" s="31"/>
      <c r="M666" s="31"/>
      <c r="N666" s="31"/>
    </row>
    <row r="667" spans="2:14" ht="143.1" customHeight="1" thickTop="1" thickBot="1">
      <c r="B667" s="31" t="s">
        <v>869</v>
      </c>
      <c r="C667" s="22" t="s">
        <v>870</v>
      </c>
      <c r="D667" s="48" t="s">
        <v>871</v>
      </c>
      <c r="E667" s="31"/>
      <c r="F667" s="32"/>
      <c r="G667" s="33"/>
      <c r="H667" s="34"/>
      <c r="I667" s="35"/>
      <c r="J667" s="31"/>
      <c r="K667" s="31"/>
      <c r="L667" s="31"/>
      <c r="M667" s="31"/>
      <c r="N667" s="31"/>
    </row>
    <row r="668" spans="2:14" ht="10.5" customHeight="1" thickTop="1" thickBot="1">
      <c r="B668" s="31"/>
      <c r="C668" s="22"/>
      <c r="D668" s="22" t="s">
        <v>872</v>
      </c>
      <c r="E668" s="31"/>
      <c r="F668" s="32"/>
      <c r="G668" s="33"/>
      <c r="H668" s="34"/>
      <c r="I668" s="35"/>
      <c r="J668" s="31"/>
      <c r="K668" s="31"/>
      <c r="L668" s="31"/>
      <c r="M668" s="31"/>
      <c r="N668" s="31"/>
    </row>
    <row r="669" spans="2:14" ht="10.5" customHeight="1" thickTop="1" thickBot="1">
      <c r="B669" s="31"/>
      <c r="C669" s="22"/>
      <c r="D669" s="22" t="s">
        <v>873</v>
      </c>
      <c r="E669" s="31">
        <v>17</v>
      </c>
      <c r="F669" s="32"/>
      <c r="G669" s="33"/>
      <c r="H669" s="34"/>
      <c r="I669" s="35">
        <f>ROUND(PRODUCT(E669:H669),2)</f>
        <v>17</v>
      </c>
      <c r="J669" s="31"/>
      <c r="K669" s="31"/>
      <c r="L669" s="31"/>
      <c r="M669" s="31"/>
      <c r="N669" s="31"/>
    </row>
    <row r="670" spans="2:14" ht="10.5" customHeight="1" thickTop="1" thickBot="1">
      <c r="B670" s="31"/>
      <c r="C670" s="22"/>
      <c r="D670" s="22" t="s">
        <v>874</v>
      </c>
      <c r="E670" s="31">
        <v>68</v>
      </c>
      <c r="F670" s="32"/>
      <c r="G670" s="33"/>
      <c r="H670" s="34"/>
      <c r="I670" s="35">
        <f>ROUND(PRODUCT(E670:H670),2)</f>
        <v>68</v>
      </c>
      <c r="J670" s="31"/>
      <c r="K670" s="31"/>
      <c r="L670" s="31"/>
      <c r="M670" s="31"/>
      <c r="N670" s="31"/>
    </row>
    <row r="671" spans="2:14" ht="10.5" customHeight="1" thickTop="1" thickBot="1">
      <c r="B671" s="31"/>
      <c r="C671" s="22"/>
      <c r="D671" s="22" t="s">
        <v>875</v>
      </c>
      <c r="E671" s="31">
        <v>10</v>
      </c>
      <c r="F671" s="32"/>
      <c r="G671" s="33"/>
      <c r="H671" s="34"/>
      <c r="I671" s="35">
        <f>ROUND(PRODUCT(E671:H671),2)</f>
        <v>10</v>
      </c>
      <c r="J671" s="31"/>
      <c r="K671" s="31"/>
      <c r="L671" s="31"/>
      <c r="M671" s="31"/>
      <c r="N671" s="31"/>
    </row>
    <row r="672" spans="2:14" ht="10.5" customHeight="1" thickTop="1" thickBot="1">
      <c r="B672" s="31"/>
      <c r="C672" s="22"/>
      <c r="D672" s="22" t="s">
        <v>876</v>
      </c>
      <c r="E672" s="31">
        <v>9</v>
      </c>
      <c r="F672" s="32"/>
      <c r="G672" s="33"/>
      <c r="H672" s="34"/>
      <c r="I672" s="35">
        <f>ROUND(PRODUCT(E672:H672),2)</f>
        <v>9</v>
      </c>
      <c r="J672" s="31"/>
      <c r="K672" s="31"/>
      <c r="L672" s="31"/>
      <c r="M672" s="31"/>
      <c r="N672" s="31"/>
    </row>
    <row r="673" spans="2:14" ht="10.5" customHeight="1" thickTop="1" thickBot="1">
      <c r="B673" s="31"/>
      <c r="C673" s="22"/>
      <c r="D673" s="22" t="s">
        <v>877</v>
      </c>
      <c r="E673" s="31"/>
      <c r="F673" s="32"/>
      <c r="G673" s="33">
        <v>1.5</v>
      </c>
      <c r="H673" s="34">
        <v>2.7</v>
      </c>
      <c r="I673" s="35">
        <f>ROUND(PRODUCT(E673:H673),2)</f>
        <v>4.05</v>
      </c>
      <c r="J673" s="31"/>
      <c r="K673" s="31"/>
      <c r="L673" s="31"/>
      <c r="M673" s="31"/>
      <c r="N673" s="31"/>
    </row>
    <row r="674" spans="2:14" ht="10.5" customHeight="1" thickTop="1" thickBot="1">
      <c r="B674" s="31"/>
      <c r="C674" s="22"/>
      <c r="D674" s="31"/>
      <c r="E674" s="31"/>
      <c r="F674" s="32"/>
      <c r="G674" s="33"/>
      <c r="H674" s="34"/>
      <c r="I674" s="35"/>
      <c r="J674" s="31"/>
      <c r="K674" s="31"/>
      <c r="L674" s="31"/>
      <c r="M674" s="31"/>
      <c r="N674" s="31" t="s">
        <v>878</v>
      </c>
    </row>
    <row r="675" spans="2:14" ht="10.5" customHeight="1" thickTop="1" thickBot="1">
      <c r="B675" s="31"/>
      <c r="C675" s="22"/>
      <c r="D675" s="31" t="s">
        <v>879</v>
      </c>
      <c r="E675" s="31"/>
      <c r="F675" s="32"/>
      <c r="G675" s="33"/>
      <c r="H675" s="34"/>
      <c r="I675" s="35">
        <f>ROUND(SUM(I668:I674),2)</f>
        <v>108.05</v>
      </c>
      <c r="J675" s="31">
        <v>449.12</v>
      </c>
      <c r="K675" s="31">
        <f>ROUND(PRODUCT(I675:J675),2)</f>
        <v>48527.42</v>
      </c>
      <c r="L675" s="31"/>
      <c r="M675" s="31"/>
      <c r="N675" s="31"/>
    </row>
    <row r="676" spans="2:14" ht="10.5" customHeight="1" thickTop="1" thickBot="1">
      <c r="B676" s="31"/>
      <c r="C676" s="22"/>
      <c r="D676" s="31" t="s">
        <v>880</v>
      </c>
      <c r="E676" s="31"/>
      <c r="F676" s="32"/>
      <c r="G676" s="33"/>
      <c r="H676" s="34"/>
      <c r="I676" s="35"/>
      <c r="J676" s="31"/>
      <c r="K676" s="31"/>
      <c r="L676" s="31"/>
      <c r="M676" s="31"/>
      <c r="N676" s="31"/>
    </row>
    <row r="677" spans="2:14" ht="31.9" customHeight="1" thickTop="1" thickBot="1">
      <c r="B677" s="31" t="s">
        <v>881</v>
      </c>
      <c r="C677" s="22" t="s">
        <v>882</v>
      </c>
      <c r="D677" s="48" t="s">
        <v>883</v>
      </c>
      <c r="E677" s="31"/>
      <c r="F677" s="32"/>
      <c r="G677" s="33"/>
      <c r="H677" s="34"/>
      <c r="I677" s="35"/>
      <c r="J677" s="31"/>
      <c r="K677" s="31"/>
      <c r="L677" s="31"/>
      <c r="M677" s="31"/>
      <c r="N677" s="31"/>
    </row>
    <row r="678" spans="2:14" ht="10.5" customHeight="1" thickTop="1" thickBot="1">
      <c r="B678" s="31"/>
      <c r="C678" s="22"/>
      <c r="D678" s="22" t="s">
        <v>884</v>
      </c>
      <c r="E678" s="31"/>
      <c r="F678" s="32"/>
      <c r="G678" s="33"/>
      <c r="H678" s="34"/>
      <c r="I678" s="35"/>
      <c r="J678" s="31"/>
      <c r="K678" s="31"/>
      <c r="L678" s="31"/>
      <c r="M678" s="31"/>
      <c r="N678" s="31"/>
    </row>
    <row r="679" spans="2:14" ht="10.5" customHeight="1" thickTop="1" thickBot="1">
      <c r="B679" s="31"/>
      <c r="C679" s="22"/>
      <c r="D679" s="22" t="s">
        <v>885</v>
      </c>
      <c r="E679" s="31">
        <v>34</v>
      </c>
      <c r="F679" s="32"/>
      <c r="G679" s="33"/>
      <c r="H679" s="34"/>
      <c r="I679" s="35">
        <f>ROUND(PRODUCT(E679:H679),2)</f>
        <v>34</v>
      </c>
      <c r="J679" s="31"/>
      <c r="K679" s="31"/>
      <c r="L679" s="31"/>
      <c r="M679" s="31"/>
      <c r="N679" s="31"/>
    </row>
    <row r="680" spans="2:14" ht="10.5" customHeight="1" thickTop="1" thickBot="1">
      <c r="B680" s="31"/>
      <c r="C680" s="22"/>
      <c r="D680" s="31"/>
      <c r="E680" s="31"/>
      <c r="F680" s="32"/>
      <c r="G680" s="33"/>
      <c r="H680" s="34"/>
      <c r="I680" s="35"/>
      <c r="J680" s="31"/>
      <c r="K680" s="31"/>
      <c r="L680" s="31"/>
      <c r="M680" s="31"/>
      <c r="N680" s="31" t="s">
        <v>886</v>
      </c>
    </row>
    <row r="681" spans="2:14" ht="10.5" customHeight="1" thickTop="1" thickBot="1">
      <c r="B681" s="31"/>
      <c r="C681" s="22"/>
      <c r="D681" s="31" t="s">
        <v>887</v>
      </c>
      <c r="E681" s="31"/>
      <c r="F681" s="32"/>
      <c r="G681" s="33"/>
      <c r="H681" s="34"/>
      <c r="I681" s="35">
        <f>ROUND(SUM(I678:I680),2)</f>
        <v>34</v>
      </c>
      <c r="J681" s="31">
        <v>153.96</v>
      </c>
      <c r="K681" s="31">
        <f>ROUND(PRODUCT(I681:J681),2)</f>
        <v>5234.6400000000003</v>
      </c>
      <c r="L681" s="31"/>
      <c r="M681" s="31"/>
      <c r="N681" s="31"/>
    </row>
    <row r="682" spans="2:14" ht="10.5" customHeight="1" thickTop="1" thickBot="1">
      <c r="B682" s="31"/>
      <c r="C682" s="22"/>
      <c r="D682" s="31" t="s">
        <v>888</v>
      </c>
      <c r="E682" s="31"/>
      <c r="F682" s="32"/>
      <c r="G682" s="33"/>
      <c r="H682" s="34"/>
      <c r="I682" s="35"/>
      <c r="J682" s="31"/>
      <c r="K682" s="31"/>
      <c r="L682" s="31"/>
      <c r="M682" s="31"/>
      <c r="N682" s="31"/>
    </row>
    <row r="683" spans="2:14" ht="10.5" customHeight="1" thickTop="1" thickBot="1">
      <c r="B683" s="31" t="s">
        <v>889</v>
      </c>
      <c r="C683" s="22" t="s">
        <v>890</v>
      </c>
      <c r="D683" s="48" t="s">
        <v>891</v>
      </c>
      <c r="E683" s="31"/>
      <c r="F683" s="32"/>
      <c r="G683" s="33"/>
      <c r="H683" s="34"/>
      <c r="I683" s="35"/>
      <c r="J683" s="31"/>
      <c r="K683" s="31"/>
      <c r="L683" s="31"/>
      <c r="M683" s="31"/>
      <c r="N683" s="31"/>
    </row>
    <row r="684" spans="2:14" ht="10.5" customHeight="1" thickTop="1" thickBot="1">
      <c r="B684" s="31"/>
      <c r="C684" s="22"/>
      <c r="D684" s="22" t="s">
        <v>892</v>
      </c>
      <c r="E684" s="31"/>
      <c r="F684" s="32"/>
      <c r="G684" s="33"/>
      <c r="H684" s="34"/>
      <c r="I684" s="35"/>
      <c r="J684" s="31"/>
      <c r="K684" s="31"/>
      <c r="L684" s="31"/>
      <c r="M684" s="31"/>
      <c r="N684" s="31"/>
    </row>
    <row r="685" spans="2:14" ht="10.5" customHeight="1" thickTop="1" thickBot="1">
      <c r="B685" s="31"/>
      <c r="C685" s="22"/>
      <c r="D685" s="22" t="s">
        <v>893</v>
      </c>
      <c r="E685" s="31"/>
      <c r="F685" s="32"/>
      <c r="G685" s="33"/>
      <c r="H685" s="34">
        <v>0</v>
      </c>
      <c r="I685" s="35">
        <f>ROUND(PRODUCT(E685:H685),2)</f>
        <v>0</v>
      </c>
      <c r="J685" s="31"/>
      <c r="K685" s="31"/>
      <c r="L685" s="31"/>
      <c r="M685" s="31"/>
      <c r="N685" s="31"/>
    </row>
    <row r="686" spans="2:14" ht="10.5" customHeight="1" thickTop="1" thickBot="1">
      <c r="B686" s="31"/>
      <c r="C686" s="22"/>
      <c r="D686" s="22" t="s">
        <v>894</v>
      </c>
      <c r="E686" s="31">
        <v>34</v>
      </c>
      <c r="F686" s="32"/>
      <c r="G686" s="33"/>
      <c r="H686" s="34"/>
      <c r="I686" s="35">
        <f>ROUND(PRODUCT(E686:H686),2)</f>
        <v>34</v>
      </c>
      <c r="J686" s="31"/>
      <c r="K686" s="31"/>
      <c r="L686" s="31"/>
      <c r="M686" s="31"/>
      <c r="N686" s="31"/>
    </row>
    <row r="687" spans="2:14" ht="10.5" customHeight="1" thickTop="1" thickBot="1">
      <c r="B687" s="31"/>
      <c r="C687" s="22"/>
      <c r="D687" s="31"/>
      <c r="E687" s="31"/>
      <c r="F687" s="32"/>
      <c r="G687" s="33"/>
      <c r="H687" s="34"/>
      <c r="I687" s="35"/>
      <c r="J687" s="31"/>
      <c r="K687" s="31"/>
      <c r="L687" s="31"/>
      <c r="M687" s="31"/>
      <c r="N687" s="31" t="s">
        <v>895</v>
      </c>
    </row>
    <row r="688" spans="2:14" ht="10.5" customHeight="1" thickTop="1" thickBot="1">
      <c r="B688" s="31"/>
      <c r="C688" s="22"/>
      <c r="D688" s="31" t="s">
        <v>896</v>
      </c>
      <c r="E688" s="31"/>
      <c r="F688" s="32"/>
      <c r="G688" s="33"/>
      <c r="H688" s="34"/>
      <c r="I688" s="35">
        <f>ROUND(SUM(I684:I687),2)</f>
        <v>34</v>
      </c>
      <c r="J688" s="31">
        <v>68.88</v>
      </c>
      <c r="K688" s="31">
        <f>ROUND(PRODUCT(I688:J688),2)</f>
        <v>2341.92</v>
      </c>
      <c r="L688" s="31"/>
      <c r="M688" s="31"/>
      <c r="N688" s="31"/>
    </row>
    <row r="689" spans="2:14" ht="10.5" customHeight="1" thickTop="1" thickBot="1">
      <c r="B689" s="31"/>
      <c r="C689" s="22"/>
      <c r="D689" s="31" t="s">
        <v>897</v>
      </c>
      <c r="E689" s="31"/>
      <c r="F689" s="32"/>
      <c r="G689" s="33"/>
      <c r="H689" s="34"/>
      <c r="I689" s="35"/>
      <c r="J689" s="31"/>
      <c r="K689" s="31"/>
      <c r="L689" s="31"/>
      <c r="M689" s="31"/>
      <c r="N689" s="31"/>
    </row>
    <row r="690" spans="2:14" ht="10.5" customHeight="1" thickTop="1" thickBot="1">
      <c r="B690" s="31" t="s">
        <v>898</v>
      </c>
      <c r="C690" s="22" t="s">
        <v>899</v>
      </c>
      <c r="D690" s="48" t="s">
        <v>900</v>
      </c>
      <c r="E690" s="31"/>
      <c r="F690" s="32"/>
      <c r="G690" s="33"/>
      <c r="H690" s="34"/>
      <c r="I690" s="35"/>
      <c r="J690" s="31"/>
      <c r="K690" s="31"/>
      <c r="L690" s="31"/>
      <c r="M690" s="31"/>
      <c r="N690" s="31"/>
    </row>
    <row r="691" spans="2:14" ht="10.5" customHeight="1" thickTop="1" thickBot="1">
      <c r="B691" s="31"/>
      <c r="C691" s="22"/>
      <c r="D691" s="22" t="s">
        <v>901</v>
      </c>
      <c r="E691" s="31"/>
      <c r="F691" s="32"/>
      <c r="G691" s="33"/>
      <c r="H691" s="34"/>
      <c r="I691" s="35"/>
      <c r="J691" s="31"/>
      <c r="K691" s="31"/>
      <c r="L691" s="31"/>
      <c r="M691" s="31"/>
      <c r="N691" s="31"/>
    </row>
    <row r="692" spans="2:14" ht="10.5" customHeight="1" thickTop="1" thickBot="1">
      <c r="B692" s="31"/>
      <c r="C692" s="22"/>
      <c r="D692" s="22" t="s">
        <v>902</v>
      </c>
      <c r="E692" s="31"/>
      <c r="F692" s="32"/>
      <c r="G692" s="33"/>
      <c r="H692" s="34">
        <v>0</v>
      </c>
      <c r="I692" s="35">
        <f>ROUND(PRODUCT(E692:H692),2)</f>
        <v>0</v>
      </c>
      <c r="J692" s="31"/>
      <c r="K692" s="31"/>
      <c r="L692" s="31"/>
      <c r="M692" s="31"/>
      <c r="N692" s="31"/>
    </row>
    <row r="693" spans="2:14" ht="10.5" customHeight="1" thickTop="1" thickBot="1">
      <c r="B693" s="31"/>
      <c r="C693" s="22"/>
      <c r="D693" s="22" t="s">
        <v>903</v>
      </c>
      <c r="E693" s="31">
        <v>32</v>
      </c>
      <c r="F693" s="32"/>
      <c r="G693" s="33"/>
      <c r="H693" s="34"/>
      <c r="I693" s="35">
        <f>ROUND(PRODUCT(E693:H693),2)</f>
        <v>32</v>
      </c>
      <c r="J693" s="31"/>
      <c r="K693" s="31"/>
      <c r="L693" s="31"/>
      <c r="M693" s="31"/>
      <c r="N693" s="31"/>
    </row>
    <row r="694" spans="2:14" ht="10.5" customHeight="1" thickTop="1" thickBot="1">
      <c r="B694" s="31"/>
      <c r="C694" s="22"/>
      <c r="D694" s="31"/>
      <c r="E694" s="31"/>
      <c r="F694" s="32"/>
      <c r="G694" s="33"/>
      <c r="H694" s="34"/>
      <c r="I694" s="35"/>
      <c r="J694" s="31"/>
      <c r="K694" s="31"/>
      <c r="L694" s="31"/>
      <c r="M694" s="31"/>
      <c r="N694" s="31" t="s">
        <v>904</v>
      </c>
    </row>
    <row r="695" spans="2:14" ht="10.5" customHeight="1" thickTop="1" thickBot="1">
      <c r="B695" s="31"/>
      <c r="C695" s="22"/>
      <c r="D695" s="31" t="s">
        <v>905</v>
      </c>
      <c r="E695" s="31"/>
      <c r="F695" s="32"/>
      <c r="G695" s="33"/>
      <c r="H695" s="34"/>
      <c r="I695" s="35">
        <f>ROUND(SUM(I691:I694),2)</f>
        <v>32</v>
      </c>
      <c r="J695" s="31">
        <v>28.27</v>
      </c>
      <c r="K695" s="31">
        <f>ROUND(PRODUCT(I695:J695),2)</f>
        <v>904.64</v>
      </c>
      <c r="L695" s="31"/>
      <c r="M695" s="31"/>
      <c r="N695" s="31"/>
    </row>
    <row r="696" spans="2:14" ht="10.5" customHeight="1" thickTop="1" thickBot="1">
      <c r="B696" s="31"/>
      <c r="C696" s="22"/>
      <c r="D696" s="31" t="s">
        <v>906</v>
      </c>
      <c r="E696" s="31"/>
      <c r="F696" s="32"/>
      <c r="G696" s="33"/>
      <c r="H696" s="34"/>
      <c r="I696" s="35"/>
      <c r="J696" s="31"/>
      <c r="K696" s="31"/>
      <c r="L696" s="31"/>
      <c r="M696" s="31"/>
      <c r="N696" s="31"/>
    </row>
    <row r="697" spans="2:14" ht="32.25" customHeight="1" thickTop="1" thickBot="1">
      <c r="B697" s="31" t="s">
        <v>907</v>
      </c>
      <c r="C697" s="22" t="s">
        <v>908</v>
      </c>
      <c r="D697" s="48" t="s">
        <v>909</v>
      </c>
      <c r="E697" s="31"/>
      <c r="F697" s="32"/>
      <c r="G697" s="33"/>
      <c r="H697" s="34"/>
      <c r="I697" s="35"/>
      <c r="J697" s="31"/>
      <c r="K697" s="31"/>
      <c r="L697" s="31"/>
      <c r="M697" s="31"/>
      <c r="N697" s="31"/>
    </row>
    <row r="698" spans="2:14" ht="10.5" customHeight="1" thickTop="1" thickBot="1">
      <c r="B698" s="31"/>
      <c r="C698" s="22"/>
      <c r="D698" s="22" t="s">
        <v>910</v>
      </c>
      <c r="E698" s="31"/>
      <c r="F698" s="32"/>
      <c r="G698" s="33"/>
      <c r="H698" s="34"/>
      <c r="I698" s="35"/>
      <c r="J698" s="31"/>
      <c r="K698" s="31"/>
      <c r="L698" s="31"/>
      <c r="M698" s="31"/>
      <c r="N698" s="31"/>
    </row>
    <row r="699" spans="2:14" ht="10.5" customHeight="1" thickTop="1" thickBot="1">
      <c r="B699" s="31"/>
      <c r="C699" s="22"/>
      <c r="D699" s="22" t="s">
        <v>911</v>
      </c>
      <c r="E699" s="31"/>
      <c r="F699" s="32"/>
      <c r="G699" s="33"/>
      <c r="H699" s="34">
        <v>0</v>
      </c>
      <c r="I699" s="35">
        <f>ROUND(PRODUCT(E699:H699),2)</f>
        <v>0</v>
      </c>
      <c r="J699" s="31"/>
      <c r="K699" s="31"/>
      <c r="L699" s="31"/>
      <c r="M699" s="31"/>
      <c r="N699" s="31"/>
    </row>
    <row r="700" spans="2:14" ht="10.5" customHeight="1" thickTop="1" thickBot="1">
      <c r="B700" s="31"/>
      <c r="C700" s="22"/>
      <c r="D700" s="22" t="s">
        <v>912</v>
      </c>
      <c r="E700" s="31"/>
      <c r="F700" s="32"/>
      <c r="G700" s="33"/>
      <c r="H700" s="34">
        <v>0</v>
      </c>
      <c r="I700" s="35">
        <f>ROUND(PRODUCT(E700:H700),2)</f>
        <v>0</v>
      </c>
      <c r="J700" s="31"/>
      <c r="K700" s="31"/>
      <c r="L700" s="31"/>
      <c r="M700" s="31"/>
      <c r="N700" s="31"/>
    </row>
    <row r="701" spans="2:14" ht="10.5" customHeight="1" thickTop="1" thickBot="1">
      <c r="B701" s="31"/>
      <c r="C701" s="22"/>
      <c r="D701" s="22" t="s">
        <v>913</v>
      </c>
      <c r="E701" s="31"/>
      <c r="F701" s="32">
        <v>34</v>
      </c>
      <c r="G701" s="33"/>
      <c r="H701" s="34">
        <v>4.8</v>
      </c>
      <c r="I701" s="35">
        <f>ROUND(PRODUCT(E701:H701),2)</f>
        <v>163.19999999999999</v>
      </c>
      <c r="J701" s="31"/>
      <c r="K701" s="31"/>
      <c r="L701" s="31"/>
      <c r="M701" s="31"/>
      <c r="N701" s="31"/>
    </row>
    <row r="702" spans="2:14" ht="10.5" customHeight="1" thickTop="1" thickBot="1">
      <c r="B702" s="31"/>
      <c r="C702" s="22"/>
      <c r="D702" s="22" t="s">
        <v>914</v>
      </c>
      <c r="E702" s="31"/>
      <c r="F702" s="32">
        <v>4.7</v>
      </c>
      <c r="G702" s="33"/>
      <c r="H702" s="34">
        <v>4.8</v>
      </c>
      <c r="I702" s="35">
        <f>ROUND(PRODUCT(E702:H702),2)</f>
        <v>22.56</v>
      </c>
      <c r="J702" s="31"/>
      <c r="K702" s="31"/>
      <c r="L702" s="31"/>
      <c r="M702" s="31"/>
      <c r="N702" s="31"/>
    </row>
    <row r="703" spans="2:14" ht="10.5" customHeight="1" thickTop="1" thickBot="1">
      <c r="B703" s="31"/>
      <c r="C703" s="22"/>
      <c r="D703" s="22" t="s">
        <v>915</v>
      </c>
      <c r="E703" s="31">
        <v>4</v>
      </c>
      <c r="F703" s="32"/>
      <c r="G703" s="33">
        <v>2.5</v>
      </c>
      <c r="H703" s="34">
        <v>2.5</v>
      </c>
      <c r="I703" s="35">
        <f>ROUND(PRODUCT(E703:H703),2)</f>
        <v>25</v>
      </c>
      <c r="J703" s="31"/>
      <c r="K703" s="31"/>
      <c r="L703" s="31"/>
      <c r="M703" s="31"/>
      <c r="N703" s="31"/>
    </row>
    <row r="704" spans="2:14" ht="10.5" customHeight="1" thickTop="1" thickBot="1">
      <c r="B704" s="31"/>
      <c r="C704" s="22"/>
      <c r="D704" s="31"/>
      <c r="E704" s="31"/>
      <c r="F704" s="32"/>
      <c r="G704" s="33"/>
      <c r="H704" s="34"/>
      <c r="I704" s="35"/>
      <c r="J704" s="31"/>
      <c r="K704" s="31"/>
      <c r="L704" s="31"/>
      <c r="M704" s="31"/>
      <c r="N704" s="31" t="s">
        <v>916</v>
      </c>
    </row>
    <row r="705" spans="2:14" ht="10.5" customHeight="1" thickTop="1" thickBot="1">
      <c r="B705" s="31"/>
      <c r="C705" s="22"/>
      <c r="D705" s="31" t="s">
        <v>917</v>
      </c>
      <c r="E705" s="31"/>
      <c r="F705" s="32"/>
      <c r="G705" s="33"/>
      <c r="H705" s="34"/>
      <c r="I705" s="35">
        <f>ROUND(SUM(I698:I704),2)</f>
        <v>210.76</v>
      </c>
      <c r="J705" s="31">
        <v>66.03</v>
      </c>
      <c r="K705" s="31">
        <f>ROUND(PRODUCT(I705:J705),2)</f>
        <v>13916.48</v>
      </c>
      <c r="L705" s="31"/>
      <c r="M705" s="31"/>
      <c r="N705" s="31"/>
    </row>
    <row r="706" spans="2:14" ht="10.5" customHeight="1" thickTop="1" thickBot="1">
      <c r="B706" s="31"/>
      <c r="C706" s="22"/>
      <c r="D706" s="31" t="s">
        <v>918</v>
      </c>
      <c r="E706" s="31"/>
      <c r="F706" s="32"/>
      <c r="G706" s="33"/>
      <c r="H706" s="34"/>
      <c r="I706" s="35"/>
      <c r="J706" s="31"/>
      <c r="K706" s="31"/>
      <c r="L706" s="31"/>
      <c r="M706" s="31"/>
      <c r="N706" s="31"/>
    </row>
    <row r="707" spans="2:14" ht="43.5" customHeight="1" thickTop="1" thickBot="1">
      <c r="B707" s="31" t="s">
        <v>919</v>
      </c>
      <c r="C707" s="22" t="s">
        <v>920</v>
      </c>
      <c r="D707" s="48" t="s">
        <v>921</v>
      </c>
      <c r="E707" s="31"/>
      <c r="F707" s="32"/>
      <c r="G707" s="33"/>
      <c r="H707" s="34"/>
      <c r="I707" s="35"/>
      <c r="J707" s="31"/>
      <c r="K707" s="31"/>
      <c r="L707" s="31"/>
      <c r="M707" s="31"/>
      <c r="N707" s="31"/>
    </row>
    <row r="708" spans="2:14" ht="10.5" customHeight="1" thickTop="1" thickBot="1">
      <c r="B708" s="31"/>
      <c r="C708" s="22"/>
      <c r="D708" s="22" t="s">
        <v>922</v>
      </c>
      <c r="E708" s="31"/>
      <c r="F708" s="32"/>
      <c r="G708" s="33"/>
      <c r="H708" s="34"/>
      <c r="I708" s="35"/>
      <c r="J708" s="31"/>
      <c r="K708" s="31"/>
      <c r="L708" s="31"/>
      <c r="M708" s="31"/>
      <c r="N708" s="31"/>
    </row>
    <row r="709" spans="2:14" ht="10.5" customHeight="1" thickTop="1" thickBot="1">
      <c r="B709" s="31"/>
      <c r="C709" s="22"/>
      <c r="D709" s="22" t="s">
        <v>923</v>
      </c>
      <c r="E709" s="31"/>
      <c r="F709" s="32"/>
      <c r="G709" s="33"/>
      <c r="H709" s="34">
        <v>0</v>
      </c>
      <c r="I709" s="35">
        <f>ROUND(PRODUCT(E709:H709),2)</f>
        <v>0</v>
      </c>
      <c r="J709" s="31"/>
      <c r="K709" s="31"/>
      <c r="L709" s="31"/>
      <c r="M709" s="31"/>
      <c r="N709" s="31"/>
    </row>
    <row r="710" spans="2:14" ht="10.5" customHeight="1" thickTop="1" thickBot="1">
      <c r="B710" s="31"/>
      <c r="C710" s="22"/>
      <c r="D710" s="22" t="s">
        <v>924</v>
      </c>
      <c r="E710" s="31">
        <v>210.76</v>
      </c>
      <c r="F710" s="32"/>
      <c r="G710" s="33"/>
      <c r="H710" s="34"/>
      <c r="I710" s="35">
        <f>ROUND(PRODUCT(E710:H710),2)</f>
        <v>210.76</v>
      </c>
      <c r="J710" s="31"/>
      <c r="K710" s="31"/>
      <c r="L710" s="31"/>
      <c r="M710" s="31"/>
      <c r="N710" s="31"/>
    </row>
    <row r="711" spans="2:14" ht="10.5" customHeight="1" thickTop="1" thickBot="1">
      <c r="B711" s="31"/>
      <c r="C711" s="22"/>
      <c r="D711" s="31"/>
      <c r="E711" s="31"/>
      <c r="F711" s="32"/>
      <c r="G711" s="33"/>
      <c r="H711" s="34"/>
      <c r="I711" s="35"/>
      <c r="J711" s="31"/>
      <c r="K711" s="31"/>
      <c r="L711" s="31"/>
      <c r="M711" s="31"/>
      <c r="N711" s="31" t="s">
        <v>925</v>
      </c>
    </row>
    <row r="712" spans="2:14" ht="10.5" customHeight="1" thickTop="1" thickBot="1">
      <c r="B712" s="31"/>
      <c r="C712" s="22"/>
      <c r="D712" s="31" t="s">
        <v>926</v>
      </c>
      <c r="E712" s="31"/>
      <c r="F712" s="32"/>
      <c r="G712" s="33"/>
      <c r="H712" s="34"/>
      <c r="I712" s="35">
        <f>ROUND(SUM(I708:I711),2)</f>
        <v>210.76</v>
      </c>
      <c r="J712" s="31">
        <v>9.26</v>
      </c>
      <c r="K712" s="31">
        <f>ROUND(PRODUCT(I712:J712),2)</f>
        <v>1951.64</v>
      </c>
      <c r="L712" s="31"/>
      <c r="M712" s="31"/>
      <c r="N712" s="31"/>
    </row>
    <row r="713" spans="2:14" ht="10.5" customHeight="1" thickTop="1" thickBot="1">
      <c r="B713" s="31"/>
      <c r="C713" s="22"/>
      <c r="D713" s="31" t="s">
        <v>927</v>
      </c>
      <c r="E713" s="31"/>
      <c r="F713" s="32"/>
      <c r="G713" s="33"/>
      <c r="H713" s="34"/>
      <c r="I713" s="35"/>
      <c r="J713" s="31"/>
      <c r="K713" s="31"/>
      <c r="L713" s="31"/>
      <c r="M713" s="31"/>
      <c r="N713" s="31"/>
    </row>
    <row r="714" spans="2:14" ht="99.6" customHeight="1" thickTop="1" thickBot="1">
      <c r="B714" s="31" t="s">
        <v>928</v>
      </c>
      <c r="C714" s="22" t="s">
        <v>929</v>
      </c>
      <c r="D714" s="48" t="s">
        <v>930</v>
      </c>
      <c r="E714" s="31"/>
      <c r="F714" s="32"/>
      <c r="G714" s="33"/>
      <c r="H714" s="34"/>
      <c r="I714" s="35"/>
      <c r="J714" s="31"/>
      <c r="K714" s="31"/>
      <c r="L714" s="31"/>
      <c r="M714" s="31"/>
      <c r="N714" s="31"/>
    </row>
    <row r="715" spans="2:14" ht="10.5" customHeight="1" thickTop="1" thickBot="1">
      <c r="B715" s="31"/>
      <c r="C715" s="22"/>
      <c r="D715" s="22" t="s">
        <v>931</v>
      </c>
      <c r="E715" s="31"/>
      <c r="F715" s="32"/>
      <c r="G715" s="33"/>
      <c r="H715" s="34"/>
      <c r="I715" s="35"/>
      <c r="J715" s="31"/>
      <c r="K715" s="31"/>
      <c r="L715" s="31"/>
      <c r="M715" s="31"/>
      <c r="N715" s="31"/>
    </row>
    <row r="716" spans="2:14" ht="10.5" customHeight="1" thickTop="1" thickBot="1">
      <c r="B716" s="31"/>
      <c r="C716" s="22"/>
      <c r="D716" s="22" t="s">
        <v>932</v>
      </c>
      <c r="E716" s="31">
        <v>20</v>
      </c>
      <c r="F716" s="32"/>
      <c r="G716" s="33"/>
      <c r="H716" s="34"/>
      <c r="I716" s="35">
        <f>ROUND(PRODUCT(E716:H716),2)</f>
        <v>20</v>
      </c>
      <c r="J716" s="31"/>
      <c r="K716" s="31"/>
      <c r="L716" s="31"/>
      <c r="M716" s="31"/>
      <c r="N716" s="31"/>
    </row>
    <row r="717" spans="2:14" ht="10.5" customHeight="1" thickTop="1" thickBot="1">
      <c r="B717" s="31"/>
      <c r="C717" s="22"/>
      <c r="D717" s="31"/>
      <c r="E717" s="31"/>
      <c r="F717" s="32"/>
      <c r="G717" s="33"/>
      <c r="H717" s="34"/>
      <c r="I717" s="35"/>
      <c r="J717" s="31"/>
      <c r="K717" s="31"/>
      <c r="L717" s="31"/>
      <c r="M717" s="31"/>
      <c r="N717" s="31" t="s">
        <v>933</v>
      </c>
    </row>
    <row r="718" spans="2:14" ht="10.5" customHeight="1" thickTop="1" thickBot="1">
      <c r="B718" s="31"/>
      <c r="C718" s="22"/>
      <c r="D718" s="31" t="s">
        <v>934</v>
      </c>
      <c r="E718" s="31"/>
      <c r="F718" s="32"/>
      <c r="G718" s="33"/>
      <c r="H718" s="34"/>
      <c r="I718" s="35">
        <f>ROUND(SUM(I715:I717),2)</f>
        <v>20</v>
      </c>
      <c r="J718" s="31">
        <v>7.55</v>
      </c>
      <c r="K718" s="31">
        <f>ROUND(PRODUCT(I718:J718),2)</f>
        <v>151</v>
      </c>
      <c r="L718" s="31"/>
      <c r="M718" s="31"/>
      <c r="N718" s="31"/>
    </row>
    <row r="719" spans="2:14" ht="10.5" customHeight="1" thickTop="1" thickBot="1">
      <c r="B719" s="31"/>
      <c r="C719" s="22"/>
      <c r="D719" s="31" t="s">
        <v>935</v>
      </c>
      <c r="E719" s="31"/>
      <c r="F719" s="32"/>
      <c r="G719" s="33"/>
      <c r="H719" s="34"/>
      <c r="I719" s="35"/>
      <c r="J719" s="31"/>
      <c r="K719" s="31"/>
      <c r="L719" s="31"/>
      <c r="M719" s="31"/>
      <c r="N719" s="31"/>
    </row>
    <row r="720" spans="2:14" ht="39.6" customHeight="1" thickTop="1" thickBot="1">
      <c r="B720" s="31" t="s">
        <v>936</v>
      </c>
      <c r="C720" s="22" t="s">
        <v>937</v>
      </c>
      <c r="D720" s="48" t="s">
        <v>938</v>
      </c>
      <c r="E720" s="31"/>
      <c r="F720" s="32"/>
      <c r="G720" s="33"/>
      <c r="H720" s="34"/>
      <c r="I720" s="35"/>
      <c r="J720" s="31"/>
      <c r="K720" s="31"/>
      <c r="L720" s="31"/>
      <c r="M720" s="31"/>
      <c r="N720" s="31"/>
    </row>
    <row r="721" spans="2:14" ht="10.5" customHeight="1" thickTop="1" thickBot="1">
      <c r="B721" s="31"/>
      <c r="C721" s="22"/>
      <c r="D721" s="22" t="s">
        <v>939</v>
      </c>
      <c r="E721" s="31"/>
      <c r="F721" s="32"/>
      <c r="G721" s="33"/>
      <c r="H721" s="34"/>
      <c r="I721" s="35"/>
      <c r="J721" s="31"/>
      <c r="K721" s="31"/>
      <c r="L721" s="31"/>
      <c r="M721" s="31"/>
      <c r="N721" s="31"/>
    </row>
    <row r="722" spans="2:14" ht="10.5" customHeight="1" thickTop="1" thickBot="1">
      <c r="B722" s="31"/>
      <c r="C722" s="22"/>
      <c r="D722" s="22" t="s">
        <v>940</v>
      </c>
      <c r="E722" s="31">
        <v>4</v>
      </c>
      <c r="F722" s="32">
        <v>20</v>
      </c>
      <c r="G722" s="33"/>
      <c r="H722" s="34"/>
      <c r="I722" s="35">
        <f>ROUND(PRODUCT(E722:H722),2)</f>
        <v>80</v>
      </c>
      <c r="J722" s="31"/>
      <c r="K722" s="31"/>
      <c r="L722" s="31"/>
      <c r="M722" s="31"/>
      <c r="N722" s="31"/>
    </row>
    <row r="723" spans="2:14" ht="10.5" customHeight="1" thickTop="1" thickBot="1">
      <c r="B723" s="31"/>
      <c r="C723" s="22"/>
      <c r="D723" s="31"/>
      <c r="E723" s="31"/>
      <c r="F723" s="32"/>
      <c r="G723" s="33"/>
      <c r="H723" s="34"/>
      <c r="I723" s="35"/>
      <c r="J723" s="31"/>
      <c r="K723" s="31"/>
      <c r="L723" s="31"/>
      <c r="M723" s="31"/>
      <c r="N723" s="31" t="s">
        <v>941</v>
      </c>
    </row>
    <row r="724" spans="2:14" ht="10.5" customHeight="1" thickTop="1" thickBot="1">
      <c r="B724" s="31"/>
      <c r="C724" s="22"/>
      <c r="D724" s="31" t="s">
        <v>942</v>
      </c>
      <c r="E724" s="31"/>
      <c r="F724" s="32"/>
      <c r="G724" s="33"/>
      <c r="H724" s="34"/>
      <c r="I724" s="35">
        <f>ROUND(SUM(I721:I723),2)</f>
        <v>80</v>
      </c>
      <c r="J724" s="31">
        <v>7.15</v>
      </c>
      <c r="K724" s="31">
        <f>ROUND(PRODUCT(I724:J724),2)</f>
        <v>572</v>
      </c>
      <c r="L724" s="31"/>
      <c r="M724" s="31"/>
      <c r="N724" s="31"/>
    </row>
    <row r="725" spans="2:14" ht="10.5" customHeight="1" thickTop="1" thickBot="1">
      <c r="B725" s="31"/>
      <c r="C725" s="22"/>
      <c r="D725" s="31" t="s">
        <v>943</v>
      </c>
      <c r="E725" s="31"/>
      <c r="F725" s="32"/>
      <c r="G725" s="33"/>
      <c r="H725" s="34"/>
      <c r="I725" s="35"/>
      <c r="J725" s="31"/>
      <c r="K725" s="31"/>
      <c r="L725" s="31"/>
      <c r="M725" s="31"/>
      <c r="N725" s="31"/>
    </row>
    <row r="726" spans="2:14" ht="135.4" customHeight="1" thickTop="1" thickBot="1">
      <c r="B726" s="31" t="s">
        <v>944</v>
      </c>
      <c r="C726" s="22" t="s">
        <v>945</v>
      </c>
      <c r="D726" s="48" t="s">
        <v>946</v>
      </c>
      <c r="E726" s="31"/>
      <c r="F726" s="32"/>
      <c r="G726" s="33"/>
      <c r="H726" s="34"/>
      <c r="I726" s="35"/>
      <c r="J726" s="31"/>
      <c r="K726" s="31"/>
      <c r="L726" s="31"/>
      <c r="M726" s="31"/>
      <c r="N726" s="31"/>
    </row>
    <row r="727" spans="2:14" ht="10.5" customHeight="1" thickTop="1" thickBot="1">
      <c r="B727" s="31"/>
      <c r="C727" s="22"/>
      <c r="D727" s="22" t="s">
        <v>947</v>
      </c>
      <c r="E727" s="31"/>
      <c r="F727" s="32"/>
      <c r="G727" s="33"/>
      <c r="H727" s="34"/>
      <c r="I727" s="35"/>
      <c r="J727" s="31"/>
      <c r="K727" s="31"/>
      <c r="L727" s="31"/>
      <c r="M727" s="31"/>
      <c r="N727" s="31"/>
    </row>
    <row r="728" spans="2:14" ht="10.5" customHeight="1" thickTop="1" thickBot="1">
      <c r="B728" s="31"/>
      <c r="C728" s="22"/>
      <c r="D728" s="22" t="s">
        <v>948</v>
      </c>
      <c r="E728" s="31">
        <v>1</v>
      </c>
      <c r="F728" s="32"/>
      <c r="G728" s="33"/>
      <c r="H728" s="34"/>
      <c r="I728" s="35">
        <f>ROUND(PRODUCT(E728:H728),2)</f>
        <v>1</v>
      </c>
      <c r="J728" s="31"/>
      <c r="K728" s="31"/>
      <c r="L728" s="31"/>
      <c r="M728" s="31"/>
      <c r="N728" s="31"/>
    </row>
    <row r="729" spans="2:14" ht="10.5" customHeight="1" thickTop="1" thickBot="1">
      <c r="B729" s="31"/>
      <c r="C729" s="22"/>
      <c r="D729" s="31"/>
      <c r="E729" s="31"/>
      <c r="F729" s="32"/>
      <c r="G729" s="33"/>
      <c r="H729" s="34"/>
      <c r="I729" s="35"/>
      <c r="J729" s="31"/>
      <c r="K729" s="31"/>
      <c r="L729" s="31"/>
      <c r="M729" s="31"/>
      <c r="N729" s="31" t="s">
        <v>949</v>
      </c>
    </row>
    <row r="730" spans="2:14" ht="10.5" customHeight="1" thickTop="1" thickBot="1">
      <c r="B730" s="31"/>
      <c r="C730" s="22"/>
      <c r="D730" s="31" t="s">
        <v>950</v>
      </c>
      <c r="E730" s="31"/>
      <c r="F730" s="32"/>
      <c r="G730" s="33"/>
      <c r="H730" s="34"/>
      <c r="I730" s="35">
        <f>ROUND(SUM(I727:I729),2)</f>
        <v>1</v>
      </c>
      <c r="J730" s="31">
        <v>21064.47</v>
      </c>
      <c r="K730" s="31">
        <f>ROUND(PRODUCT(I730:J730),2)</f>
        <v>21064.47</v>
      </c>
      <c r="L730" s="31"/>
      <c r="M730" s="31"/>
      <c r="N730" s="31"/>
    </row>
    <row r="731" spans="2:14" ht="10.5" customHeight="1" thickTop="1" thickBot="1">
      <c r="B731" s="31"/>
      <c r="C731" s="22"/>
      <c r="D731" s="31" t="s">
        <v>951</v>
      </c>
      <c r="E731" s="31"/>
      <c r="F731" s="32"/>
      <c r="G731" s="33"/>
      <c r="H731" s="34"/>
      <c r="I731" s="35"/>
      <c r="J731" s="31"/>
      <c r="K731" s="31"/>
      <c r="L731" s="31"/>
      <c r="M731" s="31"/>
      <c r="N731" s="31"/>
    </row>
    <row r="732" spans="2:14" ht="39.6" customHeight="1" thickTop="1" thickBot="1">
      <c r="B732" s="31" t="s">
        <v>952</v>
      </c>
      <c r="C732" s="22" t="s">
        <v>953</v>
      </c>
      <c r="D732" s="48" t="s">
        <v>954</v>
      </c>
      <c r="E732" s="31"/>
      <c r="F732" s="32"/>
      <c r="G732" s="33"/>
      <c r="H732" s="34"/>
      <c r="I732" s="35"/>
      <c r="J732" s="31"/>
      <c r="K732" s="31"/>
      <c r="L732" s="31"/>
      <c r="M732" s="31"/>
      <c r="N732" s="31"/>
    </row>
    <row r="733" spans="2:14" ht="10.5" customHeight="1" thickTop="1" thickBot="1">
      <c r="B733" s="31"/>
      <c r="C733" s="22"/>
      <c r="D733" s="22" t="s">
        <v>955</v>
      </c>
      <c r="E733" s="31"/>
      <c r="F733" s="32"/>
      <c r="G733" s="33"/>
      <c r="H733" s="34"/>
      <c r="I733" s="35"/>
      <c r="J733" s="31"/>
      <c r="K733" s="31"/>
      <c r="L733" s="31"/>
      <c r="M733" s="31"/>
      <c r="N733" s="31"/>
    </row>
    <row r="734" spans="2:14" ht="10.5" customHeight="1" thickTop="1" thickBot="1">
      <c r="B734" s="31"/>
      <c r="C734" s="22"/>
      <c r="D734" s="22" t="s">
        <v>956</v>
      </c>
      <c r="E734" s="31">
        <v>30</v>
      </c>
      <c r="F734" s="32"/>
      <c r="G734" s="33"/>
      <c r="H734" s="34"/>
      <c r="I734" s="35">
        <f>ROUND(PRODUCT(E734:H734),2)</f>
        <v>30</v>
      </c>
      <c r="J734" s="31"/>
      <c r="K734" s="31"/>
      <c r="L734" s="31"/>
      <c r="M734" s="31"/>
      <c r="N734" s="31"/>
    </row>
    <row r="735" spans="2:14" ht="10.5" customHeight="1" thickTop="1" thickBot="1">
      <c r="B735" s="31"/>
      <c r="C735" s="22"/>
      <c r="D735" s="31"/>
      <c r="E735" s="31"/>
      <c r="F735" s="32"/>
      <c r="G735" s="33"/>
      <c r="H735" s="34"/>
      <c r="I735" s="35"/>
      <c r="J735" s="31"/>
      <c r="K735" s="31"/>
      <c r="L735" s="31"/>
      <c r="M735" s="31"/>
      <c r="N735" s="31" t="s">
        <v>957</v>
      </c>
    </row>
    <row r="736" spans="2:14" ht="10.5" customHeight="1" thickTop="1" thickBot="1">
      <c r="B736" s="31"/>
      <c r="C736" s="22"/>
      <c r="D736" s="31" t="s">
        <v>958</v>
      </c>
      <c r="E736" s="31"/>
      <c r="F736" s="32"/>
      <c r="G736" s="33"/>
      <c r="H736" s="34"/>
      <c r="I736" s="35">
        <f>ROUND(SUM(I733:I735),2)</f>
        <v>30</v>
      </c>
      <c r="J736" s="31">
        <v>1.95</v>
      </c>
      <c r="K736" s="31">
        <f>ROUND(PRODUCT(I736:J736),2)</f>
        <v>58.5</v>
      </c>
      <c r="L736" s="31"/>
      <c r="M736" s="31"/>
      <c r="N736" s="31"/>
    </row>
    <row r="737" spans="2:14" ht="10.5" customHeight="1" thickTop="1" thickBot="1">
      <c r="B737" s="31"/>
      <c r="C737" s="22"/>
      <c r="D737" s="31" t="s">
        <v>959</v>
      </c>
      <c r="E737" s="31"/>
      <c r="F737" s="32"/>
      <c r="G737" s="33"/>
      <c r="H737" s="34"/>
      <c r="I737" s="35"/>
      <c r="J737" s="31"/>
      <c r="K737" s="31"/>
      <c r="L737" s="31"/>
      <c r="M737" s="31"/>
      <c r="N737" s="31"/>
    </row>
    <row r="738" spans="2:14" ht="14.85" customHeight="1" thickTop="1" thickBot="1">
      <c r="B738" s="31" t="s">
        <v>960</v>
      </c>
      <c r="C738" s="22" t="s">
        <v>961</v>
      </c>
      <c r="D738" s="48" t="s">
        <v>962</v>
      </c>
      <c r="E738" s="31"/>
      <c r="F738" s="32"/>
      <c r="G738" s="33"/>
      <c r="H738" s="34"/>
      <c r="I738" s="35"/>
      <c r="J738" s="31"/>
      <c r="K738" s="31"/>
      <c r="L738" s="31"/>
      <c r="M738" s="31"/>
      <c r="N738" s="31"/>
    </row>
    <row r="739" spans="2:14" ht="10.5" customHeight="1" thickTop="1" thickBot="1">
      <c r="B739" s="31"/>
      <c r="C739" s="22"/>
      <c r="D739" s="22" t="s">
        <v>963</v>
      </c>
      <c r="E739" s="31"/>
      <c r="F739" s="32"/>
      <c r="G739" s="33"/>
      <c r="H739" s="34"/>
      <c r="I739" s="35"/>
      <c r="J739" s="31"/>
      <c r="K739" s="31"/>
      <c r="L739" s="31"/>
      <c r="M739" s="31"/>
      <c r="N739" s="31"/>
    </row>
    <row r="740" spans="2:14" ht="10.5" customHeight="1" thickTop="1" thickBot="1">
      <c r="B740" s="31"/>
      <c r="C740" s="22"/>
      <c r="D740" s="22" t="s">
        <v>964</v>
      </c>
      <c r="E740" s="31">
        <v>1</v>
      </c>
      <c r="F740" s="32"/>
      <c r="G740" s="33"/>
      <c r="H740" s="34"/>
      <c r="I740" s="35">
        <f>ROUND(PRODUCT(E740:H740),2)</f>
        <v>1</v>
      </c>
      <c r="J740" s="31"/>
      <c r="K740" s="31"/>
      <c r="L740" s="31"/>
      <c r="M740" s="31"/>
      <c r="N740" s="31"/>
    </row>
    <row r="741" spans="2:14" ht="10.5" customHeight="1" thickTop="1" thickBot="1">
      <c r="B741" s="31"/>
      <c r="C741" s="22"/>
      <c r="D741" s="22" t="s">
        <v>965</v>
      </c>
      <c r="E741" s="31">
        <v>1</v>
      </c>
      <c r="F741" s="32"/>
      <c r="G741" s="33"/>
      <c r="H741" s="34"/>
      <c r="I741" s="35">
        <f>ROUND(PRODUCT(E741:H741),2)</f>
        <v>1</v>
      </c>
      <c r="J741" s="31"/>
      <c r="K741" s="31"/>
      <c r="L741" s="31"/>
      <c r="M741" s="31"/>
      <c r="N741" s="31"/>
    </row>
    <row r="742" spans="2:14" ht="10.5" customHeight="1" thickTop="1" thickBot="1">
      <c r="B742" s="31"/>
      <c r="C742" s="22"/>
      <c r="D742" s="22" t="s">
        <v>966</v>
      </c>
      <c r="E742" s="31">
        <v>1</v>
      </c>
      <c r="F742" s="32"/>
      <c r="G742" s="33"/>
      <c r="H742" s="34"/>
      <c r="I742" s="35">
        <f>ROUND(PRODUCT(E742:H742),2)</f>
        <v>1</v>
      </c>
      <c r="J742" s="31"/>
      <c r="K742" s="31"/>
      <c r="L742" s="31"/>
      <c r="M742" s="31"/>
      <c r="N742" s="31"/>
    </row>
    <row r="743" spans="2:14" ht="10.5" customHeight="1" thickTop="1" thickBot="1">
      <c r="B743" s="31"/>
      <c r="C743" s="22"/>
      <c r="D743" s="31"/>
      <c r="E743" s="31"/>
      <c r="F743" s="32"/>
      <c r="G743" s="33"/>
      <c r="H743" s="34"/>
      <c r="I743" s="35"/>
      <c r="J743" s="31"/>
      <c r="K743" s="31"/>
      <c r="L743" s="31"/>
      <c r="M743" s="31"/>
      <c r="N743" s="31" t="s">
        <v>967</v>
      </c>
    </row>
    <row r="744" spans="2:14" ht="10.5" customHeight="1" thickTop="1" thickBot="1">
      <c r="B744" s="31"/>
      <c r="C744" s="22"/>
      <c r="D744" s="31" t="s">
        <v>968</v>
      </c>
      <c r="E744" s="31"/>
      <c r="F744" s="32"/>
      <c r="G744" s="33"/>
      <c r="H744" s="34"/>
      <c r="I744" s="35">
        <f>ROUND(SUM(I739:I743),2)</f>
        <v>3</v>
      </c>
      <c r="J744" s="31">
        <v>48.03</v>
      </c>
      <c r="K744" s="31">
        <f>ROUND(PRODUCT(I744:J744),2)</f>
        <v>144.09</v>
      </c>
      <c r="L744" s="31"/>
      <c r="M744" s="31"/>
      <c r="N744" s="31"/>
    </row>
    <row r="745" spans="2:14" ht="10.5" customHeight="1" thickTop="1" thickBot="1">
      <c r="B745" s="31"/>
      <c r="C745" s="22"/>
      <c r="D745" s="31" t="s">
        <v>969</v>
      </c>
      <c r="E745" s="31"/>
      <c r="F745" s="32"/>
      <c r="G745" s="33"/>
      <c r="H745" s="34"/>
      <c r="I745" s="35"/>
      <c r="J745" s="31"/>
      <c r="K745" s="31"/>
      <c r="L745" s="31"/>
      <c r="M745" s="31"/>
      <c r="N745" s="31"/>
    </row>
    <row r="746" spans="2:14" ht="10.5" customHeight="1" thickTop="1" thickBot="1">
      <c r="B746" s="31" t="s">
        <v>970</v>
      </c>
      <c r="C746" s="22" t="s">
        <v>971</v>
      </c>
      <c r="D746" s="48" t="s">
        <v>972</v>
      </c>
      <c r="E746" s="31"/>
      <c r="F746" s="32"/>
      <c r="G746" s="33"/>
      <c r="H746" s="34"/>
      <c r="I746" s="35"/>
      <c r="J746" s="31"/>
      <c r="K746" s="31"/>
      <c r="L746" s="31"/>
      <c r="M746" s="31"/>
      <c r="N746" s="31"/>
    </row>
    <row r="747" spans="2:14" ht="10.5" customHeight="1" thickTop="1" thickBot="1">
      <c r="B747" s="31"/>
      <c r="C747" s="22"/>
      <c r="D747" s="22" t="s">
        <v>973</v>
      </c>
      <c r="E747" s="31"/>
      <c r="F747" s="32"/>
      <c r="G747" s="33"/>
      <c r="H747" s="34"/>
      <c r="I747" s="35"/>
      <c r="J747" s="31"/>
      <c r="K747" s="31"/>
      <c r="L747" s="31"/>
      <c r="M747" s="31"/>
      <c r="N747" s="31"/>
    </row>
    <row r="748" spans="2:14" ht="10.5" customHeight="1" thickTop="1" thickBot="1">
      <c r="B748" s="31"/>
      <c r="C748" s="22"/>
      <c r="D748" s="22" t="s">
        <v>974</v>
      </c>
      <c r="E748" s="31">
        <v>3</v>
      </c>
      <c r="F748" s="32"/>
      <c r="G748" s="33"/>
      <c r="H748" s="34"/>
      <c r="I748" s="35">
        <f>ROUND(PRODUCT(E748:H748),2)</f>
        <v>3</v>
      </c>
      <c r="J748" s="31"/>
      <c r="K748" s="31"/>
      <c r="L748" s="31"/>
      <c r="M748" s="31"/>
      <c r="N748" s="31"/>
    </row>
    <row r="749" spans="2:14" ht="10.5" customHeight="1" thickTop="1" thickBot="1">
      <c r="B749" s="31"/>
      <c r="C749" s="22"/>
      <c r="D749" s="31"/>
      <c r="E749" s="31"/>
      <c r="F749" s="32"/>
      <c r="G749" s="33"/>
      <c r="H749" s="34"/>
      <c r="I749" s="35"/>
      <c r="J749" s="31"/>
      <c r="K749" s="31"/>
      <c r="L749" s="31"/>
      <c r="M749" s="31"/>
      <c r="N749" s="31" t="s">
        <v>975</v>
      </c>
    </row>
    <row r="750" spans="2:14" ht="10.5" customHeight="1" thickTop="1" thickBot="1">
      <c r="B750" s="31"/>
      <c r="C750" s="22"/>
      <c r="D750" s="31" t="s">
        <v>976</v>
      </c>
      <c r="E750" s="31"/>
      <c r="F750" s="32"/>
      <c r="G750" s="33"/>
      <c r="H750" s="34"/>
      <c r="I750" s="35">
        <f>ROUND(SUM(I747:I749),2)</f>
        <v>3</v>
      </c>
      <c r="J750" s="31">
        <v>28.27</v>
      </c>
      <c r="K750" s="31">
        <f>ROUND(PRODUCT(I750:J750),2)</f>
        <v>84.81</v>
      </c>
      <c r="L750" s="31"/>
      <c r="M750" s="31"/>
      <c r="N750" s="31"/>
    </row>
    <row r="751" spans="2:14" ht="10.5" customHeight="1" thickTop="1" thickBot="1">
      <c r="B751" s="31"/>
      <c r="C751" s="22"/>
      <c r="D751" s="31" t="s">
        <v>977</v>
      </c>
      <c r="E751" s="31"/>
      <c r="F751" s="32"/>
      <c r="G751" s="33"/>
      <c r="H751" s="34"/>
      <c r="I751" s="35"/>
      <c r="J751" s="31"/>
      <c r="K751" s="31"/>
      <c r="L751" s="31"/>
      <c r="M751" s="31"/>
      <c r="N751" s="31"/>
    </row>
    <row r="752" spans="2:14" ht="99.6" customHeight="1" thickTop="1" thickBot="1">
      <c r="B752" s="31" t="s">
        <v>978</v>
      </c>
      <c r="C752" s="22" t="s">
        <v>979</v>
      </c>
      <c r="D752" s="48" t="s">
        <v>980</v>
      </c>
      <c r="E752" s="31"/>
      <c r="F752" s="32"/>
      <c r="G752" s="33"/>
      <c r="H752" s="34"/>
      <c r="I752" s="35"/>
      <c r="J752" s="31"/>
      <c r="K752" s="31"/>
      <c r="L752" s="31"/>
      <c r="M752" s="31"/>
      <c r="N752" s="31"/>
    </row>
    <row r="753" spans="2:14" ht="10.5" customHeight="1" thickTop="1" thickBot="1">
      <c r="B753" s="31"/>
      <c r="C753" s="22"/>
      <c r="D753" s="22" t="s">
        <v>981</v>
      </c>
      <c r="E753" s="31"/>
      <c r="F753" s="32"/>
      <c r="G753" s="33"/>
      <c r="H753" s="34"/>
      <c r="I753" s="35"/>
      <c r="J753" s="31"/>
      <c r="K753" s="31"/>
      <c r="L753" s="31"/>
      <c r="M753" s="31"/>
      <c r="N753" s="31"/>
    </row>
    <row r="754" spans="2:14" ht="10.5" customHeight="1" thickTop="1" thickBot="1">
      <c r="B754" s="31"/>
      <c r="C754" s="22"/>
      <c r="D754" s="22" t="s">
        <v>982</v>
      </c>
      <c r="E754" s="31">
        <v>80</v>
      </c>
      <c r="F754" s="32"/>
      <c r="G754" s="33"/>
      <c r="H754" s="34"/>
      <c r="I754" s="35">
        <f>ROUND(PRODUCT(E754:H754),2)</f>
        <v>80</v>
      </c>
      <c r="J754" s="31"/>
      <c r="K754" s="31"/>
      <c r="L754" s="31"/>
      <c r="M754" s="31"/>
      <c r="N754" s="31"/>
    </row>
    <row r="755" spans="2:14" ht="10.5" customHeight="1" thickTop="1" thickBot="1">
      <c r="B755" s="31"/>
      <c r="C755" s="22"/>
      <c r="D755" s="31"/>
      <c r="E755" s="31"/>
      <c r="F755" s="32"/>
      <c r="G755" s="33"/>
      <c r="H755" s="34"/>
      <c r="I755" s="35"/>
      <c r="J755" s="31"/>
      <c r="K755" s="31"/>
      <c r="L755" s="31"/>
      <c r="M755" s="31"/>
      <c r="N755" s="31" t="s">
        <v>983</v>
      </c>
    </row>
    <row r="756" spans="2:14" ht="10.5" customHeight="1" thickTop="1" thickBot="1">
      <c r="B756" s="31"/>
      <c r="C756" s="22"/>
      <c r="D756" s="31" t="s">
        <v>984</v>
      </c>
      <c r="E756" s="31"/>
      <c r="F756" s="32"/>
      <c r="G756" s="33"/>
      <c r="H756" s="34"/>
      <c r="I756" s="35">
        <f>ROUND(SUM(I753:I755),2)</f>
        <v>80</v>
      </c>
      <c r="J756" s="31">
        <v>7.55</v>
      </c>
      <c r="K756" s="31">
        <f>ROUND(PRODUCT(I756:J756),2)</f>
        <v>604</v>
      </c>
      <c r="L756" s="31"/>
      <c r="M756" s="31"/>
      <c r="N756" s="31"/>
    </row>
    <row r="757" spans="2:14" ht="10.5" customHeight="1" thickTop="1" thickBot="1">
      <c r="B757" s="31"/>
      <c r="C757" s="22"/>
      <c r="D757" s="31" t="s">
        <v>985</v>
      </c>
      <c r="E757" s="31"/>
      <c r="F757" s="32"/>
      <c r="G757" s="33"/>
      <c r="H757" s="34"/>
      <c r="I757" s="35"/>
      <c r="J757" s="31"/>
      <c r="K757" s="31"/>
      <c r="L757" s="31"/>
      <c r="M757" s="31"/>
      <c r="N757" s="31"/>
    </row>
    <row r="758" spans="2:14" ht="39.950000000000003" customHeight="1" thickTop="1" thickBot="1">
      <c r="B758" s="31" t="s">
        <v>986</v>
      </c>
      <c r="C758" s="22" t="s">
        <v>987</v>
      </c>
      <c r="D758" s="48" t="s">
        <v>988</v>
      </c>
      <c r="E758" s="31"/>
      <c r="F758" s="32"/>
      <c r="G758" s="33"/>
      <c r="H758" s="34"/>
      <c r="I758" s="35"/>
      <c r="J758" s="31"/>
      <c r="K758" s="31"/>
      <c r="L758" s="31"/>
      <c r="M758" s="31"/>
      <c r="N758" s="31"/>
    </row>
    <row r="759" spans="2:14" ht="10.5" customHeight="1" thickTop="1" thickBot="1">
      <c r="B759" s="31"/>
      <c r="C759" s="22"/>
      <c r="D759" s="22" t="s">
        <v>989</v>
      </c>
      <c r="E759" s="31"/>
      <c r="F759" s="32"/>
      <c r="G759" s="33"/>
      <c r="H759" s="34"/>
      <c r="I759" s="35"/>
      <c r="J759" s="31"/>
      <c r="K759" s="31"/>
      <c r="L759" s="31"/>
      <c r="M759" s="31"/>
      <c r="N759" s="31"/>
    </row>
    <row r="760" spans="2:14" ht="10.5" customHeight="1" thickTop="1" thickBot="1">
      <c r="B760" s="31"/>
      <c r="C760" s="22"/>
      <c r="D760" s="22" t="s">
        <v>990</v>
      </c>
      <c r="E760" s="31">
        <v>40</v>
      </c>
      <c r="F760" s="32"/>
      <c r="G760" s="33"/>
      <c r="H760" s="34"/>
      <c r="I760" s="35">
        <f>ROUND(PRODUCT(E760:H760),2)</f>
        <v>40</v>
      </c>
      <c r="J760" s="31"/>
      <c r="K760" s="31"/>
      <c r="L760" s="31"/>
      <c r="M760" s="31"/>
      <c r="N760" s="31"/>
    </row>
    <row r="761" spans="2:14" ht="10.5" customHeight="1" thickTop="1" thickBot="1">
      <c r="B761" s="31"/>
      <c r="C761" s="22"/>
      <c r="D761" s="31"/>
      <c r="E761" s="31"/>
      <c r="F761" s="32"/>
      <c r="G761" s="33"/>
      <c r="H761" s="34"/>
      <c r="I761" s="35"/>
      <c r="J761" s="31"/>
      <c r="K761" s="31"/>
      <c r="L761" s="31"/>
      <c r="M761" s="31"/>
      <c r="N761" s="31" t="s">
        <v>991</v>
      </c>
    </row>
    <row r="762" spans="2:14" ht="10.5" customHeight="1" thickTop="1" thickBot="1">
      <c r="B762" s="31"/>
      <c r="C762" s="22"/>
      <c r="D762" s="31" t="s">
        <v>992</v>
      </c>
      <c r="E762" s="31"/>
      <c r="F762" s="32"/>
      <c r="G762" s="33"/>
      <c r="H762" s="34"/>
      <c r="I762" s="35">
        <f>ROUND(SUM(I759:I761),2)</f>
        <v>40</v>
      </c>
      <c r="J762" s="31">
        <v>12.04</v>
      </c>
      <c r="K762" s="31">
        <f>ROUND(PRODUCT(I762:J762),2)</f>
        <v>481.6</v>
      </c>
      <c r="L762" s="31"/>
      <c r="M762" s="31"/>
      <c r="N762" s="31"/>
    </row>
    <row r="763" spans="2:14" ht="10.5" customHeight="1" thickTop="1" thickBot="1">
      <c r="B763" s="31"/>
      <c r="C763" s="22"/>
      <c r="D763" s="31" t="s">
        <v>993</v>
      </c>
      <c r="E763" s="31"/>
      <c r="F763" s="32"/>
      <c r="G763" s="33"/>
      <c r="H763" s="34"/>
      <c r="I763" s="35"/>
      <c r="J763" s="31"/>
      <c r="K763" s="31"/>
      <c r="L763" s="31"/>
      <c r="M763" s="31"/>
      <c r="N763" s="31"/>
    </row>
    <row r="764" spans="2:14" ht="39.75" customHeight="1" thickTop="1" thickBot="1">
      <c r="B764" s="31" t="s">
        <v>994</v>
      </c>
      <c r="C764" s="22" t="s">
        <v>995</v>
      </c>
      <c r="D764" s="48" t="s">
        <v>996</v>
      </c>
      <c r="E764" s="31"/>
      <c r="F764" s="32"/>
      <c r="G764" s="33"/>
      <c r="H764" s="34"/>
      <c r="I764" s="35"/>
      <c r="J764" s="31"/>
      <c r="K764" s="31"/>
      <c r="L764" s="31"/>
      <c r="M764" s="31"/>
      <c r="N764" s="31"/>
    </row>
    <row r="765" spans="2:14" ht="10.5" customHeight="1" thickTop="1" thickBot="1">
      <c r="B765" s="31"/>
      <c r="C765" s="22"/>
      <c r="D765" s="22" t="s">
        <v>997</v>
      </c>
      <c r="E765" s="31"/>
      <c r="F765" s="32"/>
      <c r="G765" s="33"/>
      <c r="H765" s="34"/>
      <c r="I765" s="35"/>
      <c r="J765" s="31"/>
      <c r="K765" s="31"/>
      <c r="L765" s="31"/>
      <c r="M765" s="31"/>
      <c r="N765" s="31"/>
    </row>
    <row r="766" spans="2:14" ht="10.5" customHeight="1" thickTop="1" thickBot="1">
      <c r="B766" s="31"/>
      <c r="C766" s="22"/>
      <c r="D766" s="22" t="s">
        <v>998</v>
      </c>
      <c r="E766" s="31">
        <v>40</v>
      </c>
      <c r="F766" s="32"/>
      <c r="G766" s="33"/>
      <c r="H766" s="34"/>
      <c r="I766" s="35">
        <f>ROUND(PRODUCT(E766:H766),2)</f>
        <v>40</v>
      </c>
      <c r="J766" s="31"/>
      <c r="K766" s="31"/>
      <c r="L766" s="31"/>
      <c r="M766" s="31"/>
      <c r="N766" s="31"/>
    </row>
    <row r="767" spans="2:14" ht="10.5" customHeight="1" thickTop="1" thickBot="1">
      <c r="B767" s="31"/>
      <c r="C767" s="22"/>
      <c r="D767" s="31"/>
      <c r="E767" s="31"/>
      <c r="F767" s="32"/>
      <c r="G767" s="33"/>
      <c r="H767" s="34"/>
      <c r="I767" s="35"/>
      <c r="J767" s="31"/>
      <c r="K767" s="31"/>
      <c r="L767" s="31"/>
      <c r="M767" s="31"/>
      <c r="N767" s="31" t="s">
        <v>999</v>
      </c>
    </row>
    <row r="768" spans="2:14" ht="10.5" customHeight="1" thickTop="1" thickBot="1">
      <c r="B768" s="31"/>
      <c r="C768" s="22"/>
      <c r="D768" s="31" t="s">
        <v>1000</v>
      </c>
      <c r="E768" s="31"/>
      <c r="F768" s="32"/>
      <c r="G768" s="33"/>
      <c r="H768" s="34"/>
      <c r="I768" s="35">
        <f>ROUND(SUM(I765:I767),2)</f>
        <v>40</v>
      </c>
      <c r="J768" s="31">
        <v>7.91</v>
      </c>
      <c r="K768" s="31">
        <f>ROUND(PRODUCT(I768:J768),2)</f>
        <v>316.39999999999998</v>
      </c>
      <c r="L768" s="31"/>
      <c r="M768" s="31"/>
      <c r="N768" s="31"/>
    </row>
    <row r="769" spans="2:14" ht="10.5" customHeight="1" thickTop="1" thickBot="1">
      <c r="B769" s="31"/>
      <c r="C769" s="22"/>
      <c r="D769" s="31" t="s">
        <v>1001</v>
      </c>
      <c r="E769" s="31"/>
      <c r="F769" s="32"/>
      <c r="G769" s="33"/>
      <c r="H769" s="34"/>
      <c r="I769" s="35"/>
      <c r="J769" s="31"/>
      <c r="K769" s="31"/>
      <c r="L769" s="31"/>
      <c r="M769" s="31"/>
      <c r="N769" s="31"/>
    </row>
    <row r="770" spans="2:14" ht="39.950000000000003" customHeight="1" thickTop="1" thickBot="1">
      <c r="B770" s="31" t="s">
        <v>1002</v>
      </c>
      <c r="C770" s="22" t="s">
        <v>1003</v>
      </c>
      <c r="D770" s="48" t="s">
        <v>1004</v>
      </c>
      <c r="E770" s="31"/>
      <c r="F770" s="32"/>
      <c r="G770" s="33"/>
      <c r="H770" s="34"/>
      <c r="I770" s="35"/>
      <c r="J770" s="31"/>
      <c r="K770" s="31"/>
      <c r="L770" s="31"/>
      <c r="M770" s="31"/>
      <c r="N770" s="31"/>
    </row>
    <row r="771" spans="2:14" ht="10.5" customHeight="1" thickTop="1" thickBot="1">
      <c r="B771" s="31"/>
      <c r="C771" s="22"/>
      <c r="D771" s="22" t="s">
        <v>1005</v>
      </c>
      <c r="E771" s="31"/>
      <c r="F771" s="32"/>
      <c r="G771" s="33"/>
      <c r="H771" s="34"/>
      <c r="I771" s="35"/>
      <c r="J771" s="31"/>
      <c r="K771" s="31"/>
      <c r="L771" s="31"/>
      <c r="M771" s="31"/>
      <c r="N771" s="31"/>
    </row>
    <row r="772" spans="2:14" ht="10.5" customHeight="1" thickTop="1" thickBot="1">
      <c r="B772" s="31"/>
      <c r="C772" s="22"/>
      <c r="D772" s="22" t="s">
        <v>1006</v>
      </c>
      <c r="E772" s="31">
        <v>40</v>
      </c>
      <c r="F772" s="32"/>
      <c r="G772" s="33"/>
      <c r="H772" s="34"/>
      <c r="I772" s="35">
        <f>ROUND(PRODUCT(E772:H772),2)</f>
        <v>40</v>
      </c>
      <c r="J772" s="31"/>
      <c r="K772" s="31"/>
      <c r="L772" s="31"/>
      <c r="M772" s="31"/>
      <c r="N772" s="31"/>
    </row>
    <row r="773" spans="2:14" ht="10.5" customHeight="1" thickTop="1" thickBot="1">
      <c r="B773" s="31"/>
      <c r="C773" s="22"/>
      <c r="D773" s="31"/>
      <c r="E773" s="31"/>
      <c r="F773" s="32"/>
      <c r="G773" s="33"/>
      <c r="H773" s="34"/>
      <c r="I773" s="35"/>
      <c r="J773" s="31"/>
      <c r="K773" s="31"/>
      <c r="L773" s="31"/>
      <c r="M773" s="31"/>
      <c r="N773" s="31" t="s">
        <v>1007</v>
      </c>
    </row>
    <row r="774" spans="2:14" ht="10.5" customHeight="1" thickTop="1" thickBot="1">
      <c r="B774" s="31"/>
      <c r="C774" s="22"/>
      <c r="D774" s="31" t="s">
        <v>1008</v>
      </c>
      <c r="E774" s="31"/>
      <c r="F774" s="32"/>
      <c r="G774" s="33"/>
      <c r="H774" s="34"/>
      <c r="I774" s="35">
        <f>ROUND(SUM(I771:I773),2)</f>
        <v>40</v>
      </c>
      <c r="J774" s="31">
        <v>4.78</v>
      </c>
      <c r="K774" s="31">
        <f>ROUND(PRODUCT(I774:J774),2)</f>
        <v>191.2</v>
      </c>
      <c r="L774" s="31"/>
      <c r="M774" s="31"/>
      <c r="N774" s="31"/>
    </row>
    <row r="775" spans="2:14" ht="10.5" customHeight="1" thickTop="1" thickBot="1">
      <c r="B775" s="31"/>
      <c r="C775" s="22"/>
      <c r="D775" s="31" t="s">
        <v>1009</v>
      </c>
      <c r="E775" s="31"/>
      <c r="F775" s="32"/>
      <c r="G775" s="33"/>
      <c r="H775" s="34"/>
      <c r="I775" s="35"/>
      <c r="J775" s="31"/>
      <c r="K775" s="31"/>
      <c r="L775" s="31"/>
      <c r="M775" s="31"/>
      <c r="N775" s="31"/>
    </row>
    <row r="776" spans="2:14" ht="44.85" customHeight="1" thickTop="1" thickBot="1">
      <c r="B776" s="31" t="s">
        <v>1010</v>
      </c>
      <c r="C776" s="22" t="s">
        <v>1011</v>
      </c>
      <c r="D776" s="48" t="s">
        <v>1012</v>
      </c>
      <c r="E776" s="31"/>
      <c r="F776" s="32"/>
      <c r="G776" s="33"/>
      <c r="H776" s="34"/>
      <c r="I776" s="35"/>
      <c r="J776" s="31"/>
      <c r="K776" s="31"/>
      <c r="L776" s="31"/>
      <c r="M776" s="31"/>
      <c r="N776" s="31"/>
    </row>
    <row r="777" spans="2:14" ht="10.5" customHeight="1" thickTop="1" thickBot="1">
      <c r="B777" s="31"/>
      <c r="C777" s="22"/>
      <c r="D777" s="22" t="s">
        <v>1013</v>
      </c>
      <c r="E777" s="31"/>
      <c r="F777" s="32"/>
      <c r="G777" s="33"/>
      <c r="H777" s="34"/>
      <c r="I777" s="35"/>
      <c r="J777" s="31"/>
      <c r="K777" s="31"/>
      <c r="L777" s="31"/>
      <c r="M777" s="31"/>
      <c r="N777" s="31"/>
    </row>
    <row r="778" spans="2:14" ht="10.5" customHeight="1" thickTop="1" thickBot="1">
      <c r="B778" s="31"/>
      <c r="C778" s="22"/>
      <c r="D778" s="22" t="s">
        <v>1014</v>
      </c>
      <c r="E778" s="31">
        <v>40</v>
      </c>
      <c r="F778" s="32"/>
      <c r="G778" s="33"/>
      <c r="H778" s="34"/>
      <c r="I778" s="35">
        <f>ROUND(PRODUCT(E778:H778),2)</f>
        <v>40</v>
      </c>
      <c r="J778" s="31"/>
      <c r="K778" s="31"/>
      <c r="L778" s="31"/>
      <c r="M778" s="31"/>
      <c r="N778" s="31"/>
    </row>
    <row r="779" spans="2:14" ht="10.5" customHeight="1" thickTop="1" thickBot="1">
      <c r="B779" s="31"/>
      <c r="C779" s="22"/>
      <c r="D779" s="31"/>
      <c r="E779" s="31"/>
      <c r="F779" s="32"/>
      <c r="G779" s="33"/>
      <c r="H779" s="34"/>
      <c r="I779" s="35"/>
      <c r="J779" s="31"/>
      <c r="K779" s="31"/>
      <c r="L779" s="31"/>
      <c r="M779" s="31"/>
      <c r="N779" s="31" t="s">
        <v>1015</v>
      </c>
    </row>
    <row r="780" spans="2:14" ht="10.5" customHeight="1" thickTop="1" thickBot="1">
      <c r="B780" s="31"/>
      <c r="C780" s="22"/>
      <c r="D780" s="31" t="s">
        <v>1016</v>
      </c>
      <c r="E780" s="31"/>
      <c r="F780" s="32"/>
      <c r="G780" s="33"/>
      <c r="H780" s="34"/>
      <c r="I780" s="35">
        <f>ROUND(SUM(I777:I779),2)</f>
        <v>40</v>
      </c>
      <c r="J780" s="31">
        <v>3.1</v>
      </c>
      <c r="K780" s="31">
        <f>ROUND(PRODUCT(I780:J780),2)</f>
        <v>124</v>
      </c>
      <c r="L780" s="31"/>
      <c r="M780" s="31"/>
      <c r="N780" s="31"/>
    </row>
    <row r="781" spans="2:14" ht="10.5" customHeight="1" thickTop="1" thickBot="1">
      <c r="B781" s="31"/>
      <c r="C781" s="22"/>
      <c r="D781" s="31" t="s">
        <v>1017</v>
      </c>
      <c r="E781" s="31"/>
      <c r="F781" s="32"/>
      <c r="G781" s="33"/>
      <c r="H781" s="34"/>
      <c r="I781" s="35"/>
      <c r="J781" s="31"/>
      <c r="K781" s="31"/>
      <c r="L781" s="31"/>
      <c r="M781" s="31"/>
      <c r="N781" s="31"/>
    </row>
    <row r="782" spans="2:14" ht="184.15" customHeight="1" thickTop="1" thickBot="1">
      <c r="B782" s="31" t="s">
        <v>1018</v>
      </c>
      <c r="C782" s="22" t="s">
        <v>1019</v>
      </c>
      <c r="D782" s="48" t="s">
        <v>1020</v>
      </c>
      <c r="E782" s="31"/>
      <c r="F782" s="32"/>
      <c r="G782" s="33"/>
      <c r="H782" s="34"/>
      <c r="I782" s="35"/>
      <c r="J782" s="31"/>
      <c r="K782" s="31"/>
      <c r="L782" s="31"/>
      <c r="M782" s="31"/>
      <c r="N782" s="31"/>
    </row>
    <row r="783" spans="2:14" ht="10.5" customHeight="1" thickTop="1" thickBot="1">
      <c r="B783" s="31"/>
      <c r="C783" s="22"/>
      <c r="D783" s="22" t="s">
        <v>1021</v>
      </c>
      <c r="E783" s="31"/>
      <c r="F783" s="32"/>
      <c r="G783" s="33"/>
      <c r="H783" s="34"/>
      <c r="I783" s="35"/>
      <c r="J783" s="31"/>
      <c r="K783" s="31"/>
      <c r="L783" s="31"/>
      <c r="M783" s="31"/>
      <c r="N783" s="31"/>
    </row>
    <row r="784" spans="2:14" ht="10.5" customHeight="1" thickTop="1" thickBot="1">
      <c r="B784" s="31"/>
      <c r="C784" s="22"/>
      <c r="D784" s="22" t="s">
        <v>1022</v>
      </c>
      <c r="E784" s="31">
        <v>390</v>
      </c>
      <c r="F784" s="32"/>
      <c r="G784" s="33"/>
      <c r="H784" s="34"/>
      <c r="I784" s="35">
        <f>ROUND(PRODUCT(E784:H784),2)</f>
        <v>390</v>
      </c>
      <c r="J784" s="31"/>
      <c r="K784" s="31"/>
      <c r="L784" s="31"/>
      <c r="M784" s="31"/>
      <c r="N784" s="31"/>
    </row>
    <row r="785" spans="2:14" ht="10.5" customHeight="1" thickTop="1" thickBot="1">
      <c r="B785" s="31"/>
      <c r="C785" s="22"/>
      <c r="D785" s="31"/>
      <c r="E785" s="31"/>
      <c r="F785" s="32"/>
      <c r="G785" s="33"/>
      <c r="H785" s="34"/>
      <c r="I785" s="35"/>
      <c r="J785" s="31"/>
      <c r="K785" s="31"/>
      <c r="L785" s="31"/>
      <c r="M785" s="31"/>
      <c r="N785" s="31" t="s">
        <v>1023</v>
      </c>
    </row>
    <row r="786" spans="2:14" ht="10.5" customHeight="1" thickTop="1" thickBot="1">
      <c r="B786" s="31"/>
      <c r="C786" s="22"/>
      <c r="D786" s="31" t="s">
        <v>1024</v>
      </c>
      <c r="E786" s="31"/>
      <c r="F786" s="32"/>
      <c r="G786" s="33"/>
      <c r="H786" s="34"/>
      <c r="I786" s="35">
        <f>ROUND(SUM(I783:I785),2)</f>
        <v>390</v>
      </c>
      <c r="J786" s="31">
        <v>33.82</v>
      </c>
      <c r="K786" s="31">
        <f>ROUND(PRODUCT(I786:J786),2)</f>
        <v>13189.8</v>
      </c>
      <c r="L786" s="31"/>
      <c r="M786" s="31"/>
      <c r="N786" s="31"/>
    </row>
    <row r="787" spans="2:14" ht="10.5" customHeight="1" thickTop="1" thickBot="1">
      <c r="B787" s="31"/>
      <c r="C787" s="22"/>
      <c r="D787" s="31" t="s">
        <v>1025</v>
      </c>
      <c r="E787" s="31"/>
      <c r="F787" s="32"/>
      <c r="G787" s="33"/>
      <c r="H787" s="34"/>
      <c r="I787" s="35"/>
      <c r="J787" s="31"/>
      <c r="K787" s="31"/>
      <c r="L787" s="31"/>
      <c r="M787" s="31"/>
      <c r="N787" s="31"/>
    </row>
    <row r="788" spans="2:14" ht="38.65" customHeight="1" thickTop="1" thickBot="1">
      <c r="B788" s="31" t="s">
        <v>1026</v>
      </c>
      <c r="C788" s="22" t="s">
        <v>1027</v>
      </c>
      <c r="D788" s="48" t="s">
        <v>1028</v>
      </c>
      <c r="E788" s="31"/>
      <c r="F788" s="32"/>
      <c r="G788" s="33"/>
      <c r="H788" s="34"/>
      <c r="I788" s="35"/>
      <c r="J788" s="31"/>
      <c r="K788" s="31"/>
      <c r="L788" s="31"/>
      <c r="M788" s="31"/>
      <c r="N788" s="31"/>
    </row>
    <row r="789" spans="2:14" ht="10.5" customHeight="1" thickTop="1" thickBot="1">
      <c r="B789" s="31"/>
      <c r="C789" s="22"/>
      <c r="D789" s="22" t="s">
        <v>1029</v>
      </c>
      <c r="E789" s="31"/>
      <c r="F789" s="32"/>
      <c r="G789" s="33"/>
      <c r="H789" s="34"/>
      <c r="I789" s="35"/>
      <c r="J789" s="31"/>
      <c r="K789" s="31"/>
      <c r="L789" s="31"/>
      <c r="M789" s="31"/>
      <c r="N789" s="31"/>
    </row>
    <row r="790" spans="2:14" ht="10.5" customHeight="1" thickTop="1" thickBot="1">
      <c r="B790" s="31"/>
      <c r="C790" s="22"/>
      <c r="D790" s="22" t="s">
        <v>1030</v>
      </c>
      <c r="E790" s="31">
        <v>390</v>
      </c>
      <c r="F790" s="32"/>
      <c r="G790" s="33"/>
      <c r="H790" s="34"/>
      <c r="I790" s="35">
        <f>ROUND(PRODUCT(E790:H790),2)</f>
        <v>390</v>
      </c>
      <c r="J790" s="31"/>
      <c r="K790" s="31"/>
      <c r="L790" s="31"/>
      <c r="M790" s="31"/>
      <c r="N790" s="31"/>
    </row>
    <row r="791" spans="2:14" ht="10.5" customHeight="1" thickTop="1" thickBot="1">
      <c r="B791" s="31"/>
      <c r="C791" s="22"/>
      <c r="D791" s="31"/>
      <c r="E791" s="31"/>
      <c r="F791" s="32"/>
      <c r="G791" s="33"/>
      <c r="H791" s="34"/>
      <c r="I791" s="35"/>
      <c r="J791" s="31"/>
      <c r="K791" s="31"/>
      <c r="L791" s="31"/>
      <c r="M791" s="31"/>
      <c r="N791" s="31" t="s">
        <v>1031</v>
      </c>
    </row>
    <row r="792" spans="2:14" ht="10.5" customHeight="1" thickTop="1" thickBot="1">
      <c r="B792" s="31"/>
      <c r="C792" s="22"/>
      <c r="D792" s="31" t="s">
        <v>1032</v>
      </c>
      <c r="E792" s="31"/>
      <c r="F792" s="32"/>
      <c r="G792" s="33"/>
      <c r="H792" s="34"/>
      <c r="I792" s="35">
        <f>ROUND(SUM(I789:I791),2)</f>
        <v>390</v>
      </c>
      <c r="J792" s="31">
        <v>2.4300000000000002</v>
      </c>
      <c r="K792" s="31">
        <f>ROUND(PRODUCT(I792:J792),2)</f>
        <v>947.7</v>
      </c>
      <c r="L792" s="31"/>
      <c r="M792" s="31"/>
      <c r="N792" s="31"/>
    </row>
    <row r="793" spans="2:14" ht="10.5" customHeight="1" thickTop="1" thickBot="1">
      <c r="B793" s="31"/>
      <c r="C793" s="22"/>
      <c r="D793" s="31" t="s">
        <v>1033</v>
      </c>
      <c r="E793" s="31"/>
      <c r="F793" s="32"/>
      <c r="G793" s="33"/>
      <c r="H793" s="34"/>
      <c r="I793" s="35"/>
      <c r="J793" s="31"/>
      <c r="K793" s="31"/>
      <c r="L793" s="31"/>
      <c r="M793" s="31"/>
      <c r="N793" s="31"/>
    </row>
    <row r="794" spans="2:14" ht="184.15" customHeight="1" thickTop="1" thickBot="1">
      <c r="B794" s="31" t="s">
        <v>1034</v>
      </c>
      <c r="C794" s="22" t="s">
        <v>1035</v>
      </c>
      <c r="D794" s="48" t="s">
        <v>1036</v>
      </c>
      <c r="E794" s="31"/>
      <c r="F794" s="32"/>
      <c r="G794" s="33"/>
      <c r="H794" s="34"/>
      <c r="I794" s="35"/>
      <c r="J794" s="31"/>
      <c r="K794" s="31"/>
      <c r="L794" s="31"/>
      <c r="M794" s="31"/>
      <c r="N794" s="31"/>
    </row>
    <row r="795" spans="2:14" ht="10.5" customHeight="1" thickTop="1" thickBot="1">
      <c r="B795" s="31"/>
      <c r="C795" s="22"/>
      <c r="D795" s="22" t="s">
        <v>1037</v>
      </c>
      <c r="E795" s="31"/>
      <c r="F795" s="32"/>
      <c r="G795" s="33"/>
      <c r="H795" s="34"/>
      <c r="I795" s="35"/>
      <c r="J795" s="31"/>
      <c r="K795" s="31"/>
      <c r="L795" s="31"/>
      <c r="M795" s="31"/>
      <c r="N795" s="31"/>
    </row>
    <row r="796" spans="2:14" ht="10.5" customHeight="1" thickTop="1" thickBot="1">
      <c r="B796" s="31"/>
      <c r="C796" s="22"/>
      <c r="D796" s="22" t="s">
        <v>1038</v>
      </c>
      <c r="E796" s="31">
        <v>350</v>
      </c>
      <c r="F796" s="32"/>
      <c r="G796" s="33"/>
      <c r="H796" s="34"/>
      <c r="I796" s="35">
        <f>ROUND(PRODUCT(E796:H796),2)</f>
        <v>350</v>
      </c>
      <c r="J796" s="31"/>
      <c r="K796" s="31"/>
      <c r="L796" s="31"/>
      <c r="M796" s="31"/>
      <c r="N796" s="31"/>
    </row>
    <row r="797" spans="2:14" ht="10.5" customHeight="1" thickTop="1" thickBot="1">
      <c r="B797" s="31"/>
      <c r="C797" s="22"/>
      <c r="D797" s="31"/>
      <c r="E797" s="31"/>
      <c r="F797" s="32"/>
      <c r="G797" s="33"/>
      <c r="H797" s="34"/>
      <c r="I797" s="35"/>
      <c r="J797" s="31"/>
      <c r="K797" s="31"/>
      <c r="L797" s="31"/>
      <c r="M797" s="31"/>
      <c r="N797" s="31" t="s">
        <v>1039</v>
      </c>
    </row>
    <row r="798" spans="2:14" ht="10.5" customHeight="1" thickTop="1" thickBot="1">
      <c r="B798" s="31"/>
      <c r="C798" s="22"/>
      <c r="D798" s="31" t="s">
        <v>1040</v>
      </c>
      <c r="E798" s="31"/>
      <c r="F798" s="32"/>
      <c r="G798" s="33"/>
      <c r="H798" s="34"/>
      <c r="I798" s="35">
        <f>ROUND(SUM(I795:I797),2)</f>
        <v>350</v>
      </c>
      <c r="J798" s="31">
        <v>8.24</v>
      </c>
      <c r="K798" s="31">
        <f>ROUND(PRODUCT(I798:J798),2)</f>
        <v>2884</v>
      </c>
      <c r="L798" s="31"/>
      <c r="M798" s="31"/>
      <c r="N798" s="31"/>
    </row>
    <row r="799" spans="2:14" ht="10.5" customHeight="1" thickTop="1" thickBot="1">
      <c r="B799" s="31"/>
      <c r="C799" s="22"/>
      <c r="D799" s="31" t="s">
        <v>1041</v>
      </c>
      <c r="E799" s="31"/>
      <c r="F799" s="32"/>
      <c r="G799" s="33"/>
      <c r="H799" s="34"/>
      <c r="I799" s="35"/>
      <c r="J799" s="31"/>
      <c r="K799" s="31"/>
      <c r="L799" s="31"/>
      <c r="M799" s="31"/>
      <c r="N799" s="31"/>
    </row>
    <row r="800" spans="2:14" ht="38.65" customHeight="1" thickTop="1" thickBot="1">
      <c r="B800" s="31" t="s">
        <v>1042</v>
      </c>
      <c r="C800" s="22" t="s">
        <v>1043</v>
      </c>
      <c r="D800" s="48" t="s">
        <v>1044</v>
      </c>
      <c r="E800" s="31"/>
      <c r="F800" s="32"/>
      <c r="G800" s="33"/>
      <c r="H800" s="34"/>
      <c r="I800" s="35"/>
      <c r="J800" s="31"/>
      <c r="K800" s="31"/>
      <c r="L800" s="31"/>
      <c r="M800" s="31"/>
      <c r="N800" s="31"/>
    </row>
    <row r="801" spans="2:14" ht="10.5" customHeight="1" thickTop="1" thickBot="1">
      <c r="B801" s="31"/>
      <c r="C801" s="22"/>
      <c r="D801" s="22" t="s">
        <v>1045</v>
      </c>
      <c r="E801" s="31"/>
      <c r="F801" s="32"/>
      <c r="G801" s="33"/>
      <c r="H801" s="34"/>
      <c r="I801" s="35"/>
      <c r="J801" s="31"/>
      <c r="K801" s="31"/>
      <c r="L801" s="31"/>
      <c r="M801" s="31"/>
      <c r="N801" s="31"/>
    </row>
    <row r="802" spans="2:14" ht="10.5" customHeight="1" thickTop="1" thickBot="1">
      <c r="B802" s="31"/>
      <c r="C802" s="22"/>
      <c r="D802" s="22" t="s">
        <v>1046</v>
      </c>
      <c r="E802" s="31"/>
      <c r="F802" s="32"/>
      <c r="G802" s="33"/>
      <c r="H802" s="34">
        <v>0</v>
      </c>
      <c r="I802" s="35">
        <f>ROUND(PRODUCT(E802:H802),2)</f>
        <v>0</v>
      </c>
      <c r="J802" s="31"/>
      <c r="K802" s="31"/>
      <c r="L802" s="31"/>
      <c r="M802" s="31"/>
      <c r="N802" s="31"/>
    </row>
    <row r="803" spans="2:14" ht="10.5" customHeight="1" thickTop="1" thickBot="1">
      <c r="B803" s="31"/>
      <c r="C803" s="22"/>
      <c r="D803" s="22" t="s">
        <v>1047</v>
      </c>
      <c r="E803" s="31">
        <v>350</v>
      </c>
      <c r="F803" s="32"/>
      <c r="G803" s="33"/>
      <c r="H803" s="34"/>
      <c r="I803" s="35">
        <f>ROUND(PRODUCT(E803:H803),2)</f>
        <v>350</v>
      </c>
      <c r="J803" s="31"/>
      <c r="K803" s="31"/>
      <c r="L803" s="31"/>
      <c r="M803" s="31"/>
      <c r="N803" s="31"/>
    </row>
    <row r="804" spans="2:14" ht="10.5" customHeight="1" thickTop="1" thickBot="1">
      <c r="B804" s="31"/>
      <c r="C804" s="22"/>
      <c r="D804" s="31"/>
      <c r="E804" s="31"/>
      <c r="F804" s="32"/>
      <c r="G804" s="33"/>
      <c r="H804" s="34"/>
      <c r="I804" s="35"/>
      <c r="J804" s="31"/>
      <c r="K804" s="31"/>
      <c r="L804" s="31"/>
      <c r="M804" s="31"/>
      <c r="N804" s="31" t="s">
        <v>1048</v>
      </c>
    </row>
    <row r="805" spans="2:14" ht="10.5" customHeight="1" thickTop="1" thickBot="1">
      <c r="B805" s="31"/>
      <c r="C805" s="22"/>
      <c r="D805" s="31" t="s">
        <v>1049</v>
      </c>
      <c r="E805" s="31"/>
      <c r="F805" s="32"/>
      <c r="G805" s="33"/>
      <c r="H805" s="34"/>
      <c r="I805" s="35">
        <f>ROUND(SUM(I801:I804),2)</f>
        <v>350</v>
      </c>
      <c r="J805" s="31">
        <v>2.4300000000000002</v>
      </c>
      <c r="K805" s="31">
        <f>ROUND(PRODUCT(I805:J805),2)</f>
        <v>850.5</v>
      </c>
      <c r="L805" s="31"/>
      <c r="M805" s="31"/>
      <c r="N805" s="31"/>
    </row>
    <row r="806" spans="2:14" ht="10.5" customHeight="1" thickTop="1" thickBot="1">
      <c r="B806" s="31"/>
      <c r="C806" s="22"/>
      <c r="D806" s="31" t="s">
        <v>1050</v>
      </c>
      <c r="E806" s="31"/>
      <c r="F806" s="32"/>
      <c r="G806" s="33"/>
      <c r="H806" s="34"/>
      <c r="I806" s="35"/>
      <c r="J806" s="31"/>
      <c r="K806" s="31"/>
      <c r="L806" s="31"/>
      <c r="M806" s="31"/>
      <c r="N806" s="31"/>
    </row>
    <row r="807" spans="2:14" ht="128.44999999999999" customHeight="1" thickTop="1" thickBot="1">
      <c r="B807" s="31" t="s">
        <v>1051</v>
      </c>
      <c r="C807" s="22" t="s">
        <v>1052</v>
      </c>
      <c r="D807" s="48" t="s">
        <v>1053</v>
      </c>
      <c r="E807" s="31"/>
      <c r="F807" s="32"/>
      <c r="G807" s="33"/>
      <c r="H807" s="34"/>
      <c r="I807" s="35"/>
      <c r="J807" s="31"/>
      <c r="K807" s="31"/>
      <c r="L807" s="31"/>
      <c r="M807" s="31"/>
      <c r="N807" s="31"/>
    </row>
    <row r="808" spans="2:14" ht="10.5" customHeight="1" thickTop="1" thickBot="1">
      <c r="B808" s="31"/>
      <c r="C808" s="22"/>
      <c r="D808" s="22" t="s">
        <v>1054</v>
      </c>
      <c r="E808" s="31"/>
      <c r="F808" s="32"/>
      <c r="G808" s="33"/>
      <c r="H808" s="34"/>
      <c r="I808" s="35"/>
      <c r="J808" s="31"/>
      <c r="K808" s="31"/>
      <c r="L808" s="31"/>
      <c r="M808" s="31"/>
      <c r="N808" s="31"/>
    </row>
    <row r="809" spans="2:14" ht="10.5" customHeight="1" thickTop="1" thickBot="1">
      <c r="B809" s="31"/>
      <c r="C809" s="22"/>
      <c r="D809" s="22" t="s">
        <v>1055</v>
      </c>
      <c r="E809" s="31">
        <v>190</v>
      </c>
      <c r="F809" s="32"/>
      <c r="G809" s="33"/>
      <c r="H809" s="34"/>
      <c r="I809" s="35">
        <f>ROUND(PRODUCT(E809:H809),2)</f>
        <v>190</v>
      </c>
      <c r="J809" s="31"/>
      <c r="K809" s="31"/>
      <c r="L809" s="31"/>
      <c r="M809" s="31"/>
      <c r="N809" s="31"/>
    </row>
    <row r="810" spans="2:14" ht="10.5" customHeight="1" thickTop="1" thickBot="1">
      <c r="B810" s="31"/>
      <c r="C810" s="22"/>
      <c r="D810" s="31"/>
      <c r="E810" s="31"/>
      <c r="F810" s="32"/>
      <c r="G810" s="33"/>
      <c r="H810" s="34"/>
      <c r="I810" s="35"/>
      <c r="J810" s="31"/>
      <c r="K810" s="31"/>
      <c r="L810" s="31"/>
      <c r="M810" s="31"/>
      <c r="N810" s="31" t="s">
        <v>1056</v>
      </c>
    </row>
    <row r="811" spans="2:14" ht="10.5" customHeight="1" thickTop="1" thickBot="1">
      <c r="B811" s="31"/>
      <c r="C811" s="22"/>
      <c r="D811" s="31" t="s">
        <v>1057</v>
      </c>
      <c r="E811" s="31"/>
      <c r="F811" s="32"/>
      <c r="G811" s="33"/>
      <c r="H811" s="34"/>
      <c r="I811" s="35">
        <f>ROUND(SUM(I808:I810),2)</f>
        <v>190</v>
      </c>
      <c r="J811" s="31">
        <v>6.66</v>
      </c>
      <c r="K811" s="31">
        <f>ROUND(PRODUCT(I811:J811),2)</f>
        <v>1265.4000000000001</v>
      </c>
      <c r="L811" s="31"/>
      <c r="M811" s="31"/>
      <c r="N811" s="31"/>
    </row>
    <row r="812" spans="2:14" ht="10.5" customHeight="1" thickTop="1" thickBot="1">
      <c r="B812" s="31"/>
      <c r="C812" s="22"/>
      <c r="D812" s="31" t="s">
        <v>1058</v>
      </c>
      <c r="E812" s="31"/>
      <c r="F812" s="32"/>
      <c r="G812" s="33"/>
      <c r="H812" s="34"/>
      <c r="I812" s="35"/>
      <c r="J812" s="31"/>
      <c r="K812" s="31"/>
      <c r="L812" s="31"/>
      <c r="M812" s="31"/>
      <c r="N812" s="31"/>
    </row>
    <row r="813" spans="2:14" ht="183.95" customHeight="1" thickTop="1" thickBot="1">
      <c r="B813" s="31" t="s">
        <v>1059</v>
      </c>
      <c r="C813" s="22" t="s">
        <v>1060</v>
      </c>
      <c r="D813" s="48" t="s">
        <v>1061</v>
      </c>
      <c r="E813" s="31"/>
      <c r="F813" s="32"/>
      <c r="G813" s="33"/>
      <c r="H813" s="34"/>
      <c r="I813" s="35"/>
      <c r="J813" s="31"/>
      <c r="K813" s="31"/>
      <c r="L813" s="31"/>
      <c r="M813" s="31"/>
      <c r="N813" s="31"/>
    </row>
    <row r="814" spans="2:14" ht="10.5" customHeight="1" thickTop="1" thickBot="1">
      <c r="B814" s="31"/>
      <c r="C814" s="22"/>
      <c r="D814" s="22" t="s">
        <v>1062</v>
      </c>
      <c r="E814" s="31"/>
      <c r="F814" s="32"/>
      <c r="G814" s="33"/>
      <c r="H814" s="34"/>
      <c r="I814" s="35"/>
      <c r="J814" s="31"/>
      <c r="K814" s="31"/>
      <c r="L814" s="31"/>
      <c r="M814" s="31"/>
      <c r="N814" s="31"/>
    </row>
    <row r="815" spans="2:14" ht="10.5" customHeight="1" thickTop="1" thickBot="1">
      <c r="B815" s="31"/>
      <c r="C815" s="22"/>
      <c r="D815" s="22" t="s">
        <v>1063</v>
      </c>
      <c r="E815" s="31">
        <v>180</v>
      </c>
      <c r="F815" s="32"/>
      <c r="G815" s="33"/>
      <c r="H815" s="34"/>
      <c r="I815" s="35">
        <f>ROUND(PRODUCT(E815:H815),2)</f>
        <v>180</v>
      </c>
      <c r="J815" s="31"/>
      <c r="K815" s="31"/>
      <c r="L815" s="31"/>
      <c r="M815" s="31"/>
      <c r="N815" s="31"/>
    </row>
    <row r="816" spans="2:14" ht="10.5" customHeight="1" thickTop="1" thickBot="1">
      <c r="B816" s="31"/>
      <c r="C816" s="22"/>
      <c r="D816" s="31"/>
      <c r="E816" s="31"/>
      <c r="F816" s="32"/>
      <c r="G816" s="33"/>
      <c r="H816" s="34"/>
      <c r="I816" s="35"/>
      <c r="J816" s="31"/>
      <c r="K816" s="31"/>
      <c r="L816" s="31"/>
      <c r="M816" s="31"/>
      <c r="N816" s="31" t="s">
        <v>1064</v>
      </c>
    </row>
    <row r="817" spans="2:14" ht="10.5" customHeight="1" thickTop="1" thickBot="1">
      <c r="B817" s="31"/>
      <c r="C817" s="22"/>
      <c r="D817" s="31" t="s">
        <v>1065</v>
      </c>
      <c r="E817" s="31"/>
      <c r="F817" s="32"/>
      <c r="G817" s="33"/>
      <c r="H817" s="34"/>
      <c r="I817" s="35">
        <f>ROUND(SUM(I814:I816),2)</f>
        <v>180</v>
      </c>
      <c r="J817" s="31">
        <v>7.38</v>
      </c>
      <c r="K817" s="31">
        <f>ROUND(PRODUCT(I817:J817),2)</f>
        <v>1328.4</v>
      </c>
      <c r="L817" s="31"/>
      <c r="M817" s="31"/>
      <c r="N817" s="31"/>
    </row>
    <row r="818" spans="2:14" ht="10.5" customHeight="1" thickTop="1" thickBot="1">
      <c r="B818" s="31"/>
      <c r="C818" s="22"/>
      <c r="D818" s="31" t="s">
        <v>1066</v>
      </c>
      <c r="E818" s="31"/>
      <c r="F818" s="32"/>
      <c r="G818" s="33"/>
      <c r="H818" s="34"/>
      <c r="I818" s="35"/>
      <c r="J818" s="31"/>
      <c r="K818" s="31"/>
      <c r="L818" s="31"/>
      <c r="M818" s="31"/>
      <c r="N818" s="31"/>
    </row>
    <row r="819" spans="2:14" ht="44.1" customHeight="1" thickTop="1" thickBot="1">
      <c r="B819" s="31" t="s">
        <v>1067</v>
      </c>
      <c r="C819" s="22" t="s">
        <v>1068</v>
      </c>
      <c r="D819" s="48" t="s">
        <v>1069</v>
      </c>
      <c r="E819" s="31"/>
      <c r="F819" s="32"/>
      <c r="G819" s="33"/>
      <c r="H819" s="34"/>
      <c r="I819" s="35"/>
      <c r="J819" s="31"/>
      <c r="K819" s="31"/>
      <c r="L819" s="31"/>
      <c r="M819" s="31"/>
      <c r="N819" s="31"/>
    </row>
    <row r="820" spans="2:14" ht="10.5" customHeight="1" thickTop="1" thickBot="1">
      <c r="B820" s="31"/>
      <c r="C820" s="22"/>
      <c r="D820" s="22" t="s">
        <v>1070</v>
      </c>
      <c r="E820" s="31"/>
      <c r="F820" s="32"/>
      <c r="G820" s="33"/>
      <c r="H820" s="34"/>
      <c r="I820" s="35"/>
      <c r="J820" s="31"/>
      <c r="K820" s="31"/>
      <c r="L820" s="31"/>
      <c r="M820" s="31"/>
      <c r="N820" s="31"/>
    </row>
    <row r="821" spans="2:14" ht="10.5" customHeight="1" thickTop="1" thickBot="1">
      <c r="B821" s="31"/>
      <c r="C821" s="22"/>
      <c r="D821" s="22" t="s">
        <v>1071</v>
      </c>
      <c r="E821" s="31">
        <v>20</v>
      </c>
      <c r="F821" s="32"/>
      <c r="G821" s="33"/>
      <c r="H821" s="34"/>
      <c r="I821" s="35">
        <f>ROUND(PRODUCT(E821:H821),2)</f>
        <v>20</v>
      </c>
      <c r="J821" s="31"/>
      <c r="K821" s="31"/>
      <c r="L821" s="31"/>
      <c r="M821" s="31"/>
      <c r="N821" s="31"/>
    </row>
    <row r="822" spans="2:14" ht="10.5" customHeight="1" thickTop="1" thickBot="1">
      <c r="B822" s="31"/>
      <c r="C822" s="22"/>
      <c r="D822" s="31"/>
      <c r="E822" s="31"/>
      <c r="F822" s="32"/>
      <c r="G822" s="33"/>
      <c r="H822" s="34"/>
      <c r="I822" s="35"/>
      <c r="J822" s="31"/>
      <c r="K822" s="31"/>
      <c r="L822" s="31"/>
      <c r="M822" s="31"/>
      <c r="N822" s="31" t="s">
        <v>1072</v>
      </c>
    </row>
    <row r="823" spans="2:14" ht="10.5" customHeight="1" thickTop="1" thickBot="1">
      <c r="B823" s="31"/>
      <c r="C823" s="22"/>
      <c r="D823" s="31" t="s">
        <v>1073</v>
      </c>
      <c r="E823" s="31"/>
      <c r="F823" s="32"/>
      <c r="G823" s="33"/>
      <c r="H823" s="34"/>
      <c r="I823" s="35">
        <f>ROUND(SUM(I820:I822),2)</f>
        <v>20</v>
      </c>
      <c r="J823" s="31">
        <v>6.41</v>
      </c>
      <c r="K823" s="31">
        <f>ROUND(PRODUCT(I823:J823),2)</f>
        <v>128.19999999999999</v>
      </c>
      <c r="L823" s="31"/>
      <c r="M823" s="31"/>
      <c r="N823" s="31"/>
    </row>
    <row r="824" spans="2:14" ht="10.5" customHeight="1" thickTop="1" thickBot="1">
      <c r="B824" s="31"/>
      <c r="C824" s="22"/>
      <c r="D824" s="31" t="s">
        <v>1074</v>
      </c>
      <c r="E824" s="31"/>
      <c r="F824" s="32"/>
      <c r="G824" s="33"/>
      <c r="H824" s="34"/>
      <c r="I824" s="35"/>
      <c r="J824" s="31"/>
      <c r="K824" s="31"/>
      <c r="L824" s="31"/>
      <c r="M824" s="31"/>
      <c r="N824" s="31"/>
    </row>
    <row r="825" spans="2:14" ht="45.75" customHeight="1" thickTop="1" thickBot="1">
      <c r="B825" s="31" t="s">
        <v>1075</v>
      </c>
      <c r="C825" s="22" t="s">
        <v>1076</v>
      </c>
      <c r="D825" s="48" t="s">
        <v>1077</v>
      </c>
      <c r="E825" s="31"/>
      <c r="F825" s="32"/>
      <c r="G825" s="33"/>
      <c r="H825" s="34"/>
      <c r="I825" s="35"/>
      <c r="J825" s="31"/>
      <c r="K825" s="31"/>
      <c r="L825" s="31"/>
      <c r="M825" s="31"/>
      <c r="N825" s="31"/>
    </row>
    <row r="826" spans="2:14" ht="10.5" customHeight="1" thickTop="1" thickBot="1">
      <c r="B826" s="31"/>
      <c r="C826" s="22"/>
      <c r="D826" s="22" t="s">
        <v>1078</v>
      </c>
      <c r="E826" s="31"/>
      <c r="F826" s="32"/>
      <c r="G826" s="33"/>
      <c r="H826" s="34"/>
      <c r="I826" s="35"/>
      <c r="J826" s="31"/>
      <c r="K826" s="31"/>
      <c r="L826" s="31"/>
      <c r="M826" s="31"/>
      <c r="N826" s="31"/>
    </row>
    <row r="827" spans="2:14" ht="10.5" customHeight="1" thickTop="1" thickBot="1">
      <c r="B827" s="31"/>
      <c r="C827" s="22"/>
      <c r="D827" s="22" t="s">
        <v>1079</v>
      </c>
      <c r="E827" s="31">
        <v>20</v>
      </c>
      <c r="F827" s="32"/>
      <c r="G827" s="33"/>
      <c r="H827" s="34"/>
      <c r="I827" s="35">
        <f>ROUND(PRODUCT(E827:H827),2)</f>
        <v>20</v>
      </c>
      <c r="J827" s="31"/>
      <c r="K827" s="31"/>
      <c r="L827" s="31"/>
      <c r="M827" s="31"/>
      <c r="N827" s="31"/>
    </row>
    <row r="828" spans="2:14" ht="10.5" customHeight="1" thickTop="1" thickBot="1">
      <c r="B828" s="31"/>
      <c r="C828" s="22"/>
      <c r="D828" s="31"/>
      <c r="E828" s="31"/>
      <c r="F828" s="32"/>
      <c r="G828" s="33"/>
      <c r="H828" s="34"/>
      <c r="I828" s="35"/>
      <c r="J828" s="31"/>
      <c r="K828" s="31"/>
      <c r="L828" s="31"/>
      <c r="M828" s="31"/>
      <c r="N828" s="31" t="s">
        <v>1080</v>
      </c>
    </row>
    <row r="829" spans="2:14" ht="10.5" customHeight="1" thickTop="1" thickBot="1">
      <c r="B829" s="31"/>
      <c r="C829" s="22"/>
      <c r="D829" s="31" t="s">
        <v>1081</v>
      </c>
      <c r="E829" s="31"/>
      <c r="F829" s="32"/>
      <c r="G829" s="33"/>
      <c r="H829" s="34"/>
      <c r="I829" s="35">
        <f>ROUND(SUM(I826:I828),2)</f>
        <v>20</v>
      </c>
      <c r="J829" s="31">
        <v>30.53</v>
      </c>
      <c r="K829" s="31">
        <f>ROUND(PRODUCT(I829:J829),2)</f>
        <v>610.6</v>
      </c>
      <c r="L829" s="31"/>
      <c r="M829" s="31"/>
      <c r="N829" s="31"/>
    </row>
    <row r="830" spans="2:14" ht="10.5" customHeight="1" thickTop="1" thickBot="1">
      <c r="B830" s="31"/>
      <c r="C830" s="22"/>
      <c r="D830" s="31" t="s">
        <v>1082</v>
      </c>
      <c r="E830" s="31"/>
      <c r="F830" s="32"/>
      <c r="G830" s="33"/>
      <c r="H830" s="34"/>
      <c r="I830" s="35"/>
      <c r="J830" s="31"/>
      <c r="K830" s="31"/>
      <c r="L830" s="31"/>
      <c r="M830" s="31"/>
      <c r="N830" s="31"/>
    </row>
    <row r="831" spans="2:14" ht="47.1" customHeight="1" thickTop="1" thickBot="1">
      <c r="B831" s="31" t="s">
        <v>1083</v>
      </c>
      <c r="C831" s="22" t="s">
        <v>1084</v>
      </c>
      <c r="D831" s="48" t="s">
        <v>1085</v>
      </c>
      <c r="E831" s="31"/>
      <c r="F831" s="32"/>
      <c r="G831" s="33"/>
      <c r="H831" s="34"/>
      <c r="I831" s="35"/>
      <c r="J831" s="31"/>
      <c r="K831" s="31"/>
      <c r="L831" s="31"/>
      <c r="M831" s="31"/>
      <c r="N831" s="31"/>
    </row>
    <row r="832" spans="2:14" ht="10.5" customHeight="1" thickTop="1" thickBot="1">
      <c r="B832" s="31"/>
      <c r="C832" s="22"/>
      <c r="D832" s="22" t="s">
        <v>1086</v>
      </c>
      <c r="E832" s="31"/>
      <c r="F832" s="32"/>
      <c r="G832" s="33"/>
      <c r="H832" s="34"/>
      <c r="I832" s="35"/>
      <c r="J832" s="31"/>
      <c r="K832" s="31"/>
      <c r="L832" s="31"/>
      <c r="M832" s="31"/>
      <c r="N832" s="31"/>
    </row>
    <row r="833" spans="2:14" ht="10.5" customHeight="1" thickTop="1" thickBot="1">
      <c r="B833" s="31"/>
      <c r="C833" s="22"/>
      <c r="D833" s="22" t="s">
        <v>1087</v>
      </c>
      <c r="E833" s="31">
        <v>30</v>
      </c>
      <c r="F833" s="32"/>
      <c r="G833" s="33"/>
      <c r="H833" s="34"/>
      <c r="I833" s="35">
        <f>ROUND(PRODUCT(E833:H833),2)</f>
        <v>30</v>
      </c>
      <c r="J833" s="31"/>
      <c r="K833" s="31"/>
      <c r="L833" s="31"/>
      <c r="M833" s="31"/>
      <c r="N833" s="31"/>
    </row>
    <row r="834" spans="2:14" ht="10.5" customHeight="1" thickTop="1" thickBot="1">
      <c r="B834" s="31"/>
      <c r="C834" s="22"/>
      <c r="D834" s="31"/>
      <c r="E834" s="31"/>
      <c r="F834" s="32"/>
      <c r="G834" s="33"/>
      <c r="H834" s="34"/>
      <c r="I834" s="35"/>
      <c r="J834" s="31"/>
      <c r="K834" s="31"/>
      <c r="L834" s="31"/>
      <c r="M834" s="31"/>
      <c r="N834" s="31" t="s">
        <v>1088</v>
      </c>
    </row>
    <row r="835" spans="2:14" ht="10.5" customHeight="1" thickTop="1" thickBot="1">
      <c r="B835" s="31"/>
      <c r="C835" s="22"/>
      <c r="D835" s="31" t="s">
        <v>1089</v>
      </c>
      <c r="E835" s="31"/>
      <c r="F835" s="32"/>
      <c r="G835" s="33"/>
      <c r="H835" s="34"/>
      <c r="I835" s="35">
        <f>ROUND(SUM(I832:I834),2)</f>
        <v>30</v>
      </c>
      <c r="J835" s="31">
        <v>24.85</v>
      </c>
      <c r="K835" s="31">
        <f>ROUND(PRODUCT(I835:J835),2)</f>
        <v>745.5</v>
      </c>
      <c r="L835" s="31"/>
      <c r="M835" s="31"/>
      <c r="N835" s="31"/>
    </row>
    <row r="836" spans="2:14" ht="10.5" customHeight="1" thickTop="1" thickBot="1">
      <c r="B836" s="31"/>
      <c r="C836" s="22"/>
      <c r="D836" s="31" t="s">
        <v>1090</v>
      </c>
      <c r="E836" s="31"/>
      <c r="F836" s="32"/>
      <c r="G836" s="33"/>
      <c r="H836" s="34"/>
      <c r="I836" s="35"/>
      <c r="J836" s="31"/>
      <c r="K836" s="31"/>
      <c r="L836" s="31"/>
      <c r="M836" s="31"/>
      <c r="N836" s="31"/>
    </row>
    <row r="837" spans="2:14" ht="46.35" customHeight="1" thickTop="1" thickBot="1">
      <c r="B837" s="31" t="s">
        <v>1091</v>
      </c>
      <c r="C837" s="22" t="s">
        <v>1092</v>
      </c>
      <c r="D837" s="48" t="s">
        <v>1093</v>
      </c>
      <c r="E837" s="31"/>
      <c r="F837" s="32"/>
      <c r="G837" s="33"/>
      <c r="H837" s="34"/>
      <c r="I837" s="35"/>
      <c r="J837" s="31"/>
      <c r="K837" s="31"/>
      <c r="L837" s="31"/>
      <c r="M837" s="31"/>
      <c r="N837" s="31"/>
    </row>
    <row r="838" spans="2:14" ht="10.5" customHeight="1" thickTop="1" thickBot="1">
      <c r="B838" s="31"/>
      <c r="C838" s="22"/>
      <c r="D838" s="22" t="s">
        <v>1094</v>
      </c>
      <c r="E838" s="31"/>
      <c r="F838" s="32"/>
      <c r="G838" s="33"/>
      <c r="H838" s="34"/>
      <c r="I838" s="35"/>
      <c r="J838" s="31"/>
      <c r="K838" s="31"/>
      <c r="L838" s="31"/>
      <c r="M838" s="31"/>
      <c r="N838" s="31"/>
    </row>
    <row r="839" spans="2:14" ht="10.5" customHeight="1" thickTop="1" thickBot="1">
      <c r="B839" s="31"/>
      <c r="C839" s="22"/>
      <c r="D839" s="22" t="s">
        <v>1095</v>
      </c>
      <c r="E839" s="31">
        <v>311</v>
      </c>
      <c r="F839" s="32"/>
      <c r="G839" s="33"/>
      <c r="H839" s="34"/>
      <c r="I839" s="35">
        <f>ROUND(PRODUCT(E839:H839),2)</f>
        <v>311</v>
      </c>
      <c r="J839" s="31"/>
      <c r="K839" s="31"/>
      <c r="L839" s="31"/>
      <c r="M839" s="31"/>
      <c r="N839" s="31"/>
    </row>
    <row r="840" spans="2:14" ht="10.5" customHeight="1" thickTop="1" thickBot="1">
      <c r="B840" s="31"/>
      <c r="C840" s="22"/>
      <c r="D840" s="31"/>
      <c r="E840" s="31"/>
      <c r="F840" s="32"/>
      <c r="G840" s="33"/>
      <c r="H840" s="34"/>
      <c r="I840" s="35"/>
      <c r="J840" s="31"/>
      <c r="K840" s="31"/>
      <c r="L840" s="31"/>
      <c r="M840" s="31"/>
      <c r="N840" s="31" t="s">
        <v>1096</v>
      </c>
    </row>
    <row r="841" spans="2:14" ht="10.5" customHeight="1" thickTop="1" thickBot="1">
      <c r="B841" s="31"/>
      <c r="C841" s="22"/>
      <c r="D841" s="31" t="s">
        <v>1097</v>
      </c>
      <c r="E841" s="31"/>
      <c r="F841" s="32"/>
      <c r="G841" s="33"/>
      <c r="H841" s="34"/>
      <c r="I841" s="35">
        <f>ROUND(SUM(I838:I840),2)</f>
        <v>311</v>
      </c>
      <c r="J841" s="31">
        <v>10.02</v>
      </c>
      <c r="K841" s="31">
        <f>ROUND(PRODUCT(I841:J841),2)</f>
        <v>3116.22</v>
      </c>
      <c r="L841" s="31"/>
      <c r="M841" s="31"/>
      <c r="N841" s="31"/>
    </row>
    <row r="842" spans="2:14" ht="10.5" customHeight="1" thickTop="1" thickBot="1">
      <c r="B842" s="31"/>
      <c r="C842" s="22"/>
      <c r="D842" s="31" t="s">
        <v>1098</v>
      </c>
      <c r="E842" s="31"/>
      <c r="F842" s="32"/>
      <c r="G842" s="33"/>
      <c r="H842" s="34"/>
      <c r="I842" s="35"/>
      <c r="J842" s="31"/>
      <c r="K842" s="31"/>
      <c r="L842" s="31"/>
      <c r="M842" s="31"/>
      <c r="N842" s="31"/>
    </row>
    <row r="843" spans="2:14" ht="39.6" customHeight="1" thickTop="1" thickBot="1">
      <c r="B843" s="31" t="s">
        <v>1099</v>
      </c>
      <c r="C843" s="22" t="s">
        <v>1100</v>
      </c>
      <c r="D843" s="48" t="s">
        <v>1101</v>
      </c>
      <c r="E843" s="31"/>
      <c r="F843" s="32"/>
      <c r="G843" s="33"/>
      <c r="H843" s="34"/>
      <c r="I843" s="35"/>
      <c r="J843" s="31"/>
      <c r="K843" s="31"/>
      <c r="L843" s="31"/>
      <c r="M843" s="31"/>
      <c r="N843" s="31"/>
    </row>
    <row r="844" spans="2:14" ht="10.5" customHeight="1" thickTop="1" thickBot="1">
      <c r="B844" s="31"/>
      <c r="C844" s="22"/>
      <c r="D844" s="22" t="s">
        <v>1102</v>
      </c>
      <c r="E844" s="31"/>
      <c r="F844" s="32"/>
      <c r="G844" s="33"/>
      <c r="H844" s="34"/>
      <c r="I844" s="35"/>
      <c r="J844" s="31"/>
      <c r="K844" s="31"/>
      <c r="L844" s="31"/>
      <c r="M844" s="31"/>
      <c r="N844" s="31"/>
    </row>
    <row r="845" spans="2:14" ht="10.5" customHeight="1" thickTop="1" thickBot="1">
      <c r="B845" s="31"/>
      <c r="C845" s="22"/>
      <c r="D845" s="22" t="s">
        <v>1103</v>
      </c>
      <c r="E845" s="31">
        <v>310</v>
      </c>
      <c r="F845" s="32"/>
      <c r="G845" s="33"/>
      <c r="H845" s="34"/>
      <c r="I845" s="35">
        <f>ROUND(PRODUCT(E845:H845),2)</f>
        <v>310</v>
      </c>
      <c r="J845" s="31"/>
      <c r="K845" s="31"/>
      <c r="L845" s="31"/>
      <c r="M845" s="31"/>
      <c r="N845" s="31"/>
    </row>
    <row r="846" spans="2:14" ht="10.5" customHeight="1" thickTop="1" thickBot="1">
      <c r="B846" s="31"/>
      <c r="C846" s="22"/>
      <c r="D846" s="31"/>
      <c r="E846" s="31"/>
      <c r="F846" s="32"/>
      <c r="G846" s="33"/>
      <c r="H846" s="34"/>
      <c r="I846" s="35"/>
      <c r="J846" s="31"/>
      <c r="K846" s="31"/>
      <c r="L846" s="31"/>
      <c r="M846" s="31"/>
      <c r="N846" s="31" t="s">
        <v>1104</v>
      </c>
    </row>
    <row r="847" spans="2:14" ht="10.5" customHeight="1" thickTop="1" thickBot="1">
      <c r="B847" s="31"/>
      <c r="C847" s="22"/>
      <c r="D847" s="31" t="s">
        <v>1105</v>
      </c>
      <c r="E847" s="31"/>
      <c r="F847" s="32"/>
      <c r="G847" s="33"/>
      <c r="H847" s="34"/>
      <c r="I847" s="35">
        <f>ROUND(SUM(I844:I846),2)</f>
        <v>310</v>
      </c>
      <c r="J847" s="31">
        <v>2.63</v>
      </c>
      <c r="K847" s="31">
        <f>ROUND(PRODUCT(I847:J847),2)</f>
        <v>815.3</v>
      </c>
      <c r="L847" s="31"/>
      <c r="M847" s="31"/>
      <c r="N847" s="31"/>
    </row>
    <row r="848" spans="2:14" ht="10.5" customHeight="1" thickTop="1" thickBot="1">
      <c r="B848" s="31"/>
      <c r="C848" s="22"/>
      <c r="D848" s="31" t="s">
        <v>1106</v>
      </c>
      <c r="E848" s="31"/>
      <c r="F848" s="32"/>
      <c r="G848" s="33"/>
      <c r="H848" s="34"/>
      <c r="I848" s="35"/>
      <c r="J848" s="31"/>
      <c r="K848" s="31"/>
      <c r="L848" s="31"/>
      <c r="M848" s="31"/>
      <c r="N848" s="31"/>
    </row>
    <row r="849" spans="2:14" ht="99" customHeight="1" thickTop="1" thickBot="1">
      <c r="B849" s="31" t="s">
        <v>1107</v>
      </c>
      <c r="C849" s="22" t="s">
        <v>1108</v>
      </c>
      <c r="D849" s="48" t="s">
        <v>1109</v>
      </c>
      <c r="E849" s="31"/>
      <c r="F849" s="32"/>
      <c r="G849" s="33"/>
      <c r="H849" s="34"/>
      <c r="I849" s="35"/>
      <c r="J849" s="31"/>
      <c r="K849" s="31"/>
      <c r="L849" s="31"/>
      <c r="M849" s="31"/>
      <c r="N849" s="31"/>
    </row>
    <row r="850" spans="2:14" ht="10.5" customHeight="1" thickTop="1" thickBot="1">
      <c r="B850" s="31"/>
      <c r="C850" s="22"/>
      <c r="D850" s="22" t="s">
        <v>1110</v>
      </c>
      <c r="E850" s="31"/>
      <c r="F850" s="32"/>
      <c r="G850" s="33"/>
      <c r="H850" s="34"/>
      <c r="I850" s="35"/>
      <c r="J850" s="31"/>
      <c r="K850" s="31"/>
      <c r="L850" s="31"/>
      <c r="M850" s="31"/>
      <c r="N850" s="31"/>
    </row>
    <row r="851" spans="2:14" ht="10.5" customHeight="1" thickTop="1" thickBot="1">
      <c r="B851" s="31"/>
      <c r="C851" s="22"/>
      <c r="D851" s="22" t="s">
        <v>1111</v>
      </c>
      <c r="E851" s="31">
        <v>320</v>
      </c>
      <c r="F851" s="32"/>
      <c r="G851" s="33"/>
      <c r="H851" s="34"/>
      <c r="I851" s="35">
        <f>ROUND(PRODUCT(E851:H851),2)</f>
        <v>320</v>
      </c>
      <c r="J851" s="31"/>
      <c r="K851" s="31"/>
      <c r="L851" s="31"/>
      <c r="M851" s="31"/>
      <c r="N851" s="31"/>
    </row>
    <row r="852" spans="2:14" ht="10.5" customHeight="1" thickTop="1" thickBot="1">
      <c r="B852" s="31"/>
      <c r="C852" s="22"/>
      <c r="D852" s="31"/>
      <c r="E852" s="31"/>
      <c r="F852" s="32"/>
      <c r="G852" s="33"/>
      <c r="H852" s="34"/>
      <c r="I852" s="35"/>
      <c r="J852" s="31"/>
      <c r="K852" s="31"/>
      <c r="L852" s="31"/>
      <c r="M852" s="31"/>
      <c r="N852" s="31" t="s">
        <v>1112</v>
      </c>
    </row>
    <row r="853" spans="2:14" ht="10.5" customHeight="1" thickTop="1" thickBot="1">
      <c r="B853" s="31"/>
      <c r="C853" s="22"/>
      <c r="D853" s="31" t="s">
        <v>1113</v>
      </c>
      <c r="E853" s="31"/>
      <c r="F853" s="32"/>
      <c r="G853" s="33"/>
      <c r="H853" s="34"/>
      <c r="I853" s="35">
        <f>ROUND(SUM(I850:I852),2)</f>
        <v>320</v>
      </c>
      <c r="J853" s="31">
        <v>4.9000000000000004</v>
      </c>
      <c r="K853" s="31">
        <f>ROUND(PRODUCT(I853:J853),2)</f>
        <v>1568</v>
      </c>
      <c r="L853" s="31"/>
      <c r="M853" s="31"/>
      <c r="N853" s="31"/>
    </row>
    <row r="854" spans="2:14" ht="10.5" customHeight="1" thickTop="1" thickBot="1">
      <c r="B854" s="31"/>
      <c r="C854" s="22"/>
      <c r="D854" s="31" t="s">
        <v>1114</v>
      </c>
      <c r="E854" s="31"/>
      <c r="F854" s="32"/>
      <c r="G854" s="33"/>
      <c r="H854" s="34"/>
      <c r="I854" s="35"/>
      <c r="J854" s="31"/>
      <c r="K854" s="31"/>
      <c r="L854" s="31"/>
      <c r="M854" s="31"/>
      <c r="N854" s="31"/>
    </row>
    <row r="855" spans="2:14" ht="45.6" customHeight="1" thickTop="1" thickBot="1">
      <c r="B855" s="31" t="s">
        <v>1115</v>
      </c>
      <c r="C855" s="22" t="s">
        <v>1116</v>
      </c>
      <c r="D855" s="48" t="s">
        <v>1117</v>
      </c>
      <c r="E855" s="31"/>
      <c r="F855" s="32"/>
      <c r="G855" s="33"/>
      <c r="H855" s="34"/>
      <c r="I855" s="35"/>
      <c r="J855" s="31"/>
      <c r="K855" s="31"/>
      <c r="L855" s="31"/>
      <c r="M855" s="31"/>
      <c r="N855" s="31"/>
    </row>
    <row r="856" spans="2:14" ht="10.5" customHeight="1" thickTop="1" thickBot="1">
      <c r="B856" s="31"/>
      <c r="C856" s="22"/>
      <c r="D856" s="22" t="s">
        <v>1118</v>
      </c>
      <c r="E856" s="31"/>
      <c r="F856" s="32"/>
      <c r="G856" s="33"/>
      <c r="H856" s="34"/>
      <c r="I856" s="35"/>
      <c r="J856" s="31"/>
      <c r="K856" s="31"/>
      <c r="L856" s="31"/>
      <c r="M856" s="31"/>
      <c r="N856" s="31"/>
    </row>
    <row r="857" spans="2:14" ht="10.5" customHeight="1" thickTop="1" thickBot="1">
      <c r="B857" s="31"/>
      <c r="C857" s="22"/>
      <c r="D857" s="22" t="s">
        <v>1119</v>
      </c>
      <c r="E857" s="31">
        <v>20</v>
      </c>
      <c r="F857" s="32"/>
      <c r="G857" s="33"/>
      <c r="H857" s="34"/>
      <c r="I857" s="35">
        <f>ROUND(PRODUCT(E857:H857),2)</f>
        <v>20</v>
      </c>
      <c r="J857" s="31"/>
      <c r="K857" s="31"/>
      <c r="L857" s="31"/>
      <c r="M857" s="31"/>
      <c r="N857" s="31"/>
    </row>
    <row r="858" spans="2:14" ht="10.5" customHeight="1" thickTop="1" thickBot="1">
      <c r="B858" s="31"/>
      <c r="C858" s="22"/>
      <c r="D858" s="31"/>
      <c r="E858" s="31"/>
      <c r="F858" s="32"/>
      <c r="G858" s="33"/>
      <c r="H858" s="34"/>
      <c r="I858" s="35"/>
      <c r="J858" s="31"/>
      <c r="K858" s="31"/>
      <c r="L858" s="31"/>
      <c r="M858" s="31"/>
      <c r="N858" s="31" t="s">
        <v>1120</v>
      </c>
    </row>
    <row r="859" spans="2:14" ht="10.5" customHeight="1" thickTop="1" thickBot="1">
      <c r="B859" s="31"/>
      <c r="C859" s="22"/>
      <c r="D859" s="31" t="s">
        <v>1121</v>
      </c>
      <c r="E859" s="31"/>
      <c r="F859" s="32"/>
      <c r="G859" s="33"/>
      <c r="H859" s="34"/>
      <c r="I859" s="35">
        <f>ROUND(SUM(I856:I858),2)</f>
        <v>20</v>
      </c>
      <c r="J859" s="31">
        <v>7.33</v>
      </c>
      <c r="K859" s="31">
        <f>ROUND(PRODUCT(I859:J859),2)</f>
        <v>146.6</v>
      </c>
      <c r="L859" s="31"/>
      <c r="M859" s="31"/>
      <c r="N859" s="31"/>
    </row>
    <row r="860" spans="2:14" ht="10.5" customHeight="1" thickTop="1" thickBot="1">
      <c r="B860" s="31"/>
      <c r="C860" s="22"/>
      <c r="D860" s="31" t="s">
        <v>1122</v>
      </c>
      <c r="E860" s="31"/>
      <c r="F860" s="32"/>
      <c r="G860" s="33"/>
      <c r="H860" s="34"/>
      <c r="I860" s="35"/>
      <c r="J860" s="31"/>
      <c r="K860" s="31"/>
      <c r="L860" s="31"/>
      <c r="M860" s="31"/>
      <c r="N860" s="31"/>
    </row>
    <row r="861" spans="2:14" ht="45.6" customHeight="1" thickTop="1" thickBot="1">
      <c r="B861" s="31" t="s">
        <v>1123</v>
      </c>
      <c r="C861" s="22" t="s">
        <v>1124</v>
      </c>
      <c r="D861" s="48" t="s">
        <v>1125</v>
      </c>
      <c r="E861" s="31"/>
      <c r="F861" s="32"/>
      <c r="G861" s="33"/>
      <c r="H861" s="34"/>
      <c r="I861" s="35"/>
      <c r="J861" s="31"/>
      <c r="K861" s="31"/>
      <c r="L861" s="31"/>
      <c r="M861" s="31"/>
      <c r="N861" s="31"/>
    </row>
    <row r="862" spans="2:14" ht="10.5" customHeight="1" thickTop="1" thickBot="1">
      <c r="B862" s="31"/>
      <c r="C862" s="22"/>
      <c r="D862" s="22" t="s">
        <v>1126</v>
      </c>
      <c r="E862" s="31"/>
      <c r="F862" s="32"/>
      <c r="G862" s="33"/>
      <c r="H862" s="34"/>
      <c r="I862" s="35"/>
      <c r="J862" s="31"/>
      <c r="K862" s="31"/>
      <c r="L862" s="31"/>
      <c r="M862" s="31"/>
      <c r="N862" s="31"/>
    </row>
    <row r="863" spans="2:14" ht="10.5" customHeight="1" thickTop="1" thickBot="1">
      <c r="B863" s="31"/>
      <c r="C863" s="22"/>
      <c r="D863" s="22" t="s">
        <v>1127</v>
      </c>
      <c r="E863" s="31">
        <v>10</v>
      </c>
      <c r="F863" s="32"/>
      <c r="G863" s="33"/>
      <c r="H863" s="34"/>
      <c r="I863" s="35">
        <f>ROUND(PRODUCT(E863:H863),2)</f>
        <v>10</v>
      </c>
      <c r="J863" s="31"/>
      <c r="K863" s="31"/>
      <c r="L863" s="31"/>
      <c r="M863" s="31"/>
      <c r="N863" s="31"/>
    </row>
    <row r="864" spans="2:14" ht="10.5" customHeight="1" thickTop="1" thickBot="1">
      <c r="B864" s="31"/>
      <c r="C864" s="22"/>
      <c r="D864" s="31"/>
      <c r="E864" s="31"/>
      <c r="F864" s="32"/>
      <c r="G864" s="33"/>
      <c r="H864" s="34"/>
      <c r="I864" s="35"/>
      <c r="J864" s="31"/>
      <c r="K864" s="31"/>
      <c r="L864" s="31"/>
      <c r="M864" s="31"/>
      <c r="N864" s="31" t="s">
        <v>1128</v>
      </c>
    </row>
    <row r="865" spans="2:14" ht="10.5" customHeight="1" thickTop="1" thickBot="1">
      <c r="B865" s="31"/>
      <c r="C865" s="22"/>
      <c r="D865" s="31" t="s">
        <v>1129</v>
      </c>
      <c r="E865" s="31"/>
      <c r="F865" s="32"/>
      <c r="G865" s="33"/>
      <c r="H865" s="34"/>
      <c r="I865" s="35">
        <f>ROUND(SUM(I862:I864),2)</f>
        <v>10</v>
      </c>
      <c r="J865" s="31">
        <v>11.86</v>
      </c>
      <c r="K865" s="31">
        <f>ROUND(PRODUCT(I865:J865),2)</f>
        <v>118.6</v>
      </c>
      <c r="L865" s="31"/>
      <c r="M865" s="31"/>
      <c r="N865" s="31"/>
    </row>
    <row r="866" spans="2:14" ht="10.5" customHeight="1" thickTop="1" thickBot="1">
      <c r="B866" s="31"/>
      <c r="C866" s="22"/>
      <c r="D866" s="31" t="s">
        <v>1130</v>
      </c>
      <c r="E866" s="31"/>
      <c r="F866" s="32"/>
      <c r="G866" s="33"/>
      <c r="H866" s="34"/>
      <c r="I866" s="35"/>
      <c r="J866" s="31"/>
      <c r="K866" s="31"/>
      <c r="L866" s="31"/>
      <c r="M866" s="31"/>
      <c r="N866" s="31"/>
    </row>
    <row r="867" spans="2:14" ht="27.6" customHeight="1" thickTop="1" thickBot="1">
      <c r="B867" s="31" t="s">
        <v>1131</v>
      </c>
      <c r="C867" s="22" t="s">
        <v>1132</v>
      </c>
      <c r="D867" s="48" t="s">
        <v>1133</v>
      </c>
      <c r="E867" s="31"/>
      <c r="F867" s="32"/>
      <c r="G867" s="33"/>
      <c r="H867" s="34"/>
      <c r="I867" s="35"/>
      <c r="J867" s="31"/>
      <c r="K867" s="31"/>
      <c r="L867" s="31"/>
      <c r="M867" s="31"/>
      <c r="N867" s="31"/>
    </row>
    <row r="868" spans="2:14" ht="10.5" customHeight="1" thickTop="1" thickBot="1">
      <c r="B868" s="31"/>
      <c r="C868" s="22"/>
      <c r="D868" s="22" t="s">
        <v>1134</v>
      </c>
      <c r="E868" s="31"/>
      <c r="F868" s="32"/>
      <c r="G868" s="33"/>
      <c r="H868" s="34"/>
      <c r="I868" s="35"/>
      <c r="J868" s="31"/>
      <c r="K868" s="31"/>
      <c r="L868" s="31"/>
      <c r="M868" s="31"/>
      <c r="N868" s="31"/>
    </row>
    <row r="869" spans="2:14" ht="10.5" customHeight="1" thickTop="1" thickBot="1">
      <c r="B869" s="31"/>
      <c r="C869" s="22"/>
      <c r="D869" s="22" t="s">
        <v>1135</v>
      </c>
      <c r="E869" s="31">
        <v>2</v>
      </c>
      <c r="F869" s="32"/>
      <c r="G869" s="33"/>
      <c r="H869" s="34"/>
      <c r="I869" s="35">
        <f>ROUND(PRODUCT(E869:H869),2)</f>
        <v>2</v>
      </c>
      <c r="J869" s="31"/>
      <c r="K869" s="31"/>
      <c r="L869" s="31"/>
      <c r="M869" s="31"/>
      <c r="N869" s="31"/>
    </row>
    <row r="870" spans="2:14" ht="10.5" customHeight="1" thickTop="1" thickBot="1">
      <c r="B870" s="31"/>
      <c r="C870" s="22"/>
      <c r="D870" s="31"/>
      <c r="E870" s="31"/>
      <c r="F870" s="32"/>
      <c r="G870" s="33"/>
      <c r="H870" s="34"/>
      <c r="I870" s="35"/>
      <c r="J870" s="31"/>
      <c r="K870" s="31"/>
      <c r="L870" s="31"/>
      <c r="M870" s="31"/>
      <c r="N870" s="31" t="s">
        <v>1136</v>
      </c>
    </row>
    <row r="871" spans="2:14" ht="10.5" customHeight="1" thickTop="1" thickBot="1">
      <c r="B871" s="31"/>
      <c r="C871" s="22"/>
      <c r="D871" s="31" t="s">
        <v>1137</v>
      </c>
      <c r="E871" s="31"/>
      <c r="F871" s="32"/>
      <c r="G871" s="33"/>
      <c r="H871" s="34"/>
      <c r="I871" s="35">
        <f>ROUND(SUM(I868:I870),2)</f>
        <v>2</v>
      </c>
      <c r="J871" s="31">
        <v>3.71</v>
      </c>
      <c r="K871" s="31">
        <f>ROUND(PRODUCT(I871:J871),2)</f>
        <v>7.42</v>
      </c>
      <c r="L871" s="31"/>
      <c r="M871" s="31"/>
      <c r="N871" s="31"/>
    </row>
    <row r="872" spans="2:14" ht="10.5" customHeight="1" thickTop="1" thickBot="1">
      <c r="B872" s="31"/>
      <c r="C872" s="22"/>
      <c r="D872" s="31" t="s">
        <v>1138</v>
      </c>
      <c r="E872" s="31"/>
      <c r="F872" s="32"/>
      <c r="G872" s="33"/>
      <c r="H872" s="34"/>
      <c r="I872" s="35"/>
      <c r="J872" s="31"/>
      <c r="K872" s="31"/>
      <c r="L872" s="31"/>
      <c r="M872" s="31"/>
      <c r="N872" s="31"/>
    </row>
    <row r="873" spans="2:14" ht="26.85" customHeight="1" thickTop="1" thickBot="1">
      <c r="B873" s="31" t="s">
        <v>1139</v>
      </c>
      <c r="C873" s="22" t="s">
        <v>1140</v>
      </c>
      <c r="D873" s="48" t="s">
        <v>1141</v>
      </c>
      <c r="E873" s="31"/>
      <c r="F873" s="32"/>
      <c r="G873" s="33"/>
      <c r="H873" s="34"/>
      <c r="I873" s="35"/>
      <c r="J873" s="31"/>
      <c r="K873" s="31"/>
      <c r="L873" s="31"/>
      <c r="M873" s="31"/>
      <c r="N873" s="31"/>
    </row>
    <row r="874" spans="2:14" ht="10.5" customHeight="1" thickTop="1" thickBot="1">
      <c r="B874" s="31"/>
      <c r="C874" s="22"/>
      <c r="D874" s="22" t="s">
        <v>1142</v>
      </c>
      <c r="E874" s="31"/>
      <c r="F874" s="32"/>
      <c r="G874" s="33"/>
      <c r="H874" s="34"/>
      <c r="I874" s="35"/>
      <c r="J874" s="31"/>
      <c r="K874" s="31"/>
      <c r="L874" s="31"/>
      <c r="M874" s="31"/>
      <c r="N874" s="31"/>
    </row>
    <row r="875" spans="2:14" ht="10.5" customHeight="1" thickTop="1" thickBot="1">
      <c r="B875" s="31"/>
      <c r="C875" s="22"/>
      <c r="D875" s="22" t="s">
        <v>1143</v>
      </c>
      <c r="E875" s="31">
        <v>126</v>
      </c>
      <c r="F875" s="32"/>
      <c r="G875" s="33"/>
      <c r="H875" s="34"/>
      <c r="I875" s="35">
        <f>ROUND(PRODUCT(E875:H875),2)</f>
        <v>126</v>
      </c>
      <c r="J875" s="31"/>
      <c r="K875" s="31"/>
      <c r="L875" s="31"/>
      <c r="M875" s="31"/>
      <c r="N875" s="31"/>
    </row>
    <row r="876" spans="2:14" ht="10.5" customHeight="1" thickTop="1" thickBot="1">
      <c r="B876" s="31"/>
      <c r="C876" s="22"/>
      <c r="D876" s="31"/>
      <c r="E876" s="31"/>
      <c r="F876" s="32"/>
      <c r="G876" s="33"/>
      <c r="H876" s="34"/>
      <c r="I876" s="35"/>
      <c r="J876" s="31"/>
      <c r="K876" s="31"/>
      <c r="L876" s="31"/>
      <c r="M876" s="31"/>
      <c r="N876" s="31" t="s">
        <v>1144</v>
      </c>
    </row>
    <row r="877" spans="2:14" ht="10.5" customHeight="1" thickTop="1" thickBot="1">
      <c r="B877" s="31"/>
      <c r="C877" s="22"/>
      <c r="D877" s="31" t="s">
        <v>1145</v>
      </c>
      <c r="E877" s="31"/>
      <c r="F877" s="32"/>
      <c r="G877" s="33"/>
      <c r="H877" s="34"/>
      <c r="I877" s="35">
        <f>ROUND(SUM(I874:I876),2)</f>
        <v>126</v>
      </c>
      <c r="J877" s="31">
        <v>3.97</v>
      </c>
      <c r="K877" s="31">
        <f>ROUND(PRODUCT(I877:J877),2)</f>
        <v>500.22</v>
      </c>
      <c r="L877" s="31"/>
      <c r="M877" s="31"/>
      <c r="N877" s="31"/>
    </row>
    <row r="878" spans="2:14" ht="10.5" customHeight="1" thickTop="1" thickBot="1">
      <c r="B878" s="31"/>
      <c r="C878" s="22"/>
      <c r="D878" s="31" t="s">
        <v>1146</v>
      </c>
      <c r="E878" s="31"/>
      <c r="F878" s="32"/>
      <c r="G878" s="33"/>
      <c r="H878" s="34"/>
      <c r="I878" s="35"/>
      <c r="J878" s="31"/>
      <c r="K878" s="31"/>
      <c r="L878" s="31"/>
      <c r="M878" s="31"/>
      <c r="N878" s="31"/>
    </row>
    <row r="879" spans="2:14" ht="28.5" customHeight="1" thickTop="1" thickBot="1">
      <c r="B879" s="31" t="s">
        <v>1147</v>
      </c>
      <c r="C879" s="22" t="s">
        <v>1148</v>
      </c>
      <c r="D879" s="48" t="s">
        <v>1149</v>
      </c>
      <c r="E879" s="31"/>
      <c r="F879" s="32"/>
      <c r="G879" s="33"/>
      <c r="H879" s="34"/>
      <c r="I879" s="35"/>
      <c r="J879" s="31"/>
      <c r="K879" s="31"/>
      <c r="L879" s="31"/>
      <c r="M879" s="31"/>
      <c r="N879" s="31"/>
    </row>
    <row r="880" spans="2:14" ht="10.5" customHeight="1" thickTop="1" thickBot="1">
      <c r="B880" s="31"/>
      <c r="C880" s="22"/>
      <c r="D880" s="22" t="s">
        <v>1150</v>
      </c>
      <c r="E880" s="31"/>
      <c r="F880" s="32"/>
      <c r="G880" s="33"/>
      <c r="H880" s="34"/>
      <c r="I880" s="35"/>
      <c r="J880" s="31"/>
      <c r="K880" s="31"/>
      <c r="L880" s="31"/>
      <c r="M880" s="31"/>
      <c r="N880" s="31"/>
    </row>
    <row r="881" spans="2:14" ht="10.5" customHeight="1" thickTop="1" thickBot="1">
      <c r="B881" s="31"/>
      <c r="C881" s="22"/>
      <c r="D881" s="22" t="s">
        <v>1151</v>
      </c>
      <c r="E881" s="31">
        <v>1</v>
      </c>
      <c r="F881" s="32"/>
      <c r="G881" s="33"/>
      <c r="H881" s="34"/>
      <c r="I881" s="35">
        <f>ROUND(PRODUCT(E881:H881),2)</f>
        <v>1</v>
      </c>
      <c r="J881" s="31"/>
      <c r="K881" s="31"/>
      <c r="L881" s="31"/>
      <c r="M881" s="31"/>
      <c r="N881" s="31"/>
    </row>
    <row r="882" spans="2:14" ht="10.5" customHeight="1" thickTop="1" thickBot="1">
      <c r="B882" s="31"/>
      <c r="C882" s="22"/>
      <c r="D882" s="31"/>
      <c r="E882" s="31"/>
      <c r="F882" s="32"/>
      <c r="G882" s="33"/>
      <c r="H882" s="34"/>
      <c r="I882" s="35"/>
      <c r="J882" s="31"/>
      <c r="K882" s="31"/>
      <c r="L882" s="31"/>
      <c r="M882" s="31"/>
      <c r="N882" s="31" t="s">
        <v>1152</v>
      </c>
    </row>
    <row r="883" spans="2:14" ht="10.5" customHeight="1" thickTop="1" thickBot="1">
      <c r="B883" s="31"/>
      <c r="C883" s="22"/>
      <c r="D883" s="31" t="s">
        <v>1153</v>
      </c>
      <c r="E883" s="31"/>
      <c r="F883" s="32"/>
      <c r="G883" s="33"/>
      <c r="H883" s="34"/>
      <c r="I883" s="35">
        <f>ROUND(SUM(I880:I882),2)</f>
        <v>1</v>
      </c>
      <c r="J883" s="31">
        <v>8.69</v>
      </c>
      <c r="K883" s="31">
        <f>ROUND(PRODUCT(I883:J883),2)</f>
        <v>8.69</v>
      </c>
      <c r="L883" s="31"/>
      <c r="M883" s="31"/>
      <c r="N883" s="31"/>
    </row>
    <row r="884" spans="2:14" ht="10.5" customHeight="1" thickTop="1" thickBot="1">
      <c r="B884" s="31"/>
      <c r="C884" s="22"/>
      <c r="D884" s="31" t="s">
        <v>1154</v>
      </c>
      <c r="E884" s="31"/>
      <c r="F884" s="32"/>
      <c r="G884" s="33"/>
      <c r="H884" s="34"/>
      <c r="I884" s="35"/>
      <c r="J884" s="31"/>
      <c r="K884" s="31"/>
      <c r="L884" s="31"/>
      <c r="M884" s="31"/>
      <c r="N884" s="31"/>
    </row>
    <row r="885" spans="2:14" ht="25.9" customHeight="1" thickTop="1" thickBot="1">
      <c r="B885" s="31" t="s">
        <v>1155</v>
      </c>
      <c r="C885" s="22" t="s">
        <v>1156</v>
      </c>
      <c r="D885" s="48" t="s">
        <v>1157</v>
      </c>
      <c r="E885" s="31"/>
      <c r="F885" s="32"/>
      <c r="G885" s="33"/>
      <c r="H885" s="34"/>
      <c r="I885" s="35"/>
      <c r="J885" s="31"/>
      <c r="K885" s="31"/>
      <c r="L885" s="31"/>
      <c r="M885" s="31"/>
      <c r="N885" s="31"/>
    </row>
    <row r="886" spans="2:14" ht="10.5" customHeight="1" thickTop="1" thickBot="1">
      <c r="B886" s="31"/>
      <c r="C886" s="22"/>
      <c r="D886" s="22" t="s">
        <v>1158</v>
      </c>
      <c r="E886" s="31"/>
      <c r="F886" s="32"/>
      <c r="G886" s="33"/>
      <c r="H886" s="34"/>
      <c r="I886" s="35"/>
      <c r="J886" s="31"/>
      <c r="K886" s="31"/>
      <c r="L886" s="31"/>
      <c r="M886" s="31"/>
      <c r="N886" s="31"/>
    </row>
    <row r="887" spans="2:14" ht="10.5" customHeight="1" thickTop="1" thickBot="1">
      <c r="B887" s="31"/>
      <c r="C887" s="22"/>
      <c r="D887" s="22" t="s">
        <v>1159</v>
      </c>
      <c r="E887" s="31">
        <v>150</v>
      </c>
      <c r="F887" s="32"/>
      <c r="G887" s="33"/>
      <c r="H887" s="34"/>
      <c r="I887" s="35">
        <f>ROUND(PRODUCT(E887:H887),2)</f>
        <v>150</v>
      </c>
      <c r="J887" s="31"/>
      <c r="K887" s="31"/>
      <c r="L887" s="31"/>
      <c r="M887" s="31"/>
      <c r="N887" s="31"/>
    </row>
    <row r="888" spans="2:14" ht="10.5" customHeight="1" thickTop="1" thickBot="1">
      <c r="B888" s="31"/>
      <c r="C888" s="22"/>
      <c r="D888" s="31"/>
      <c r="E888" s="31"/>
      <c r="F888" s="32"/>
      <c r="G888" s="33"/>
      <c r="H888" s="34"/>
      <c r="I888" s="35"/>
      <c r="J888" s="31"/>
      <c r="K888" s="31"/>
      <c r="L888" s="31"/>
      <c r="M888" s="31"/>
      <c r="N888" s="31" t="s">
        <v>1160</v>
      </c>
    </row>
    <row r="889" spans="2:14" ht="10.5" customHeight="1" thickTop="1" thickBot="1">
      <c r="B889" s="31"/>
      <c r="C889" s="22"/>
      <c r="D889" s="31" t="s">
        <v>1161</v>
      </c>
      <c r="E889" s="31"/>
      <c r="F889" s="32"/>
      <c r="G889" s="33"/>
      <c r="H889" s="34"/>
      <c r="I889" s="35">
        <f>ROUND(SUM(I886:I888),2)</f>
        <v>150</v>
      </c>
      <c r="J889" s="31">
        <v>0.7</v>
      </c>
      <c r="K889" s="31">
        <f>ROUND(PRODUCT(I889:J889),2)</f>
        <v>105</v>
      </c>
      <c r="L889" s="31"/>
      <c r="M889" s="31"/>
      <c r="N889" s="31"/>
    </row>
    <row r="890" spans="2:14" ht="10.5" customHeight="1" thickTop="1" thickBot="1">
      <c r="B890" s="31"/>
      <c r="C890" s="22"/>
      <c r="D890" s="31" t="s">
        <v>1162</v>
      </c>
      <c r="E890" s="31"/>
      <c r="F890" s="32"/>
      <c r="G890" s="33"/>
      <c r="H890" s="34"/>
      <c r="I890" s="35"/>
      <c r="J890" s="31"/>
      <c r="K890" s="31"/>
      <c r="L890" s="31"/>
      <c r="M890" s="31"/>
      <c r="N890" s="31"/>
    </row>
    <row r="891" spans="2:14" ht="27.6" customHeight="1" thickTop="1" thickBot="1">
      <c r="B891" s="31" t="s">
        <v>1163</v>
      </c>
      <c r="C891" s="22" t="s">
        <v>1164</v>
      </c>
      <c r="D891" s="48" t="s">
        <v>1165</v>
      </c>
      <c r="E891" s="31"/>
      <c r="F891" s="32"/>
      <c r="G891" s="33"/>
      <c r="H891" s="34"/>
      <c r="I891" s="35"/>
      <c r="J891" s="31"/>
      <c r="K891" s="31"/>
      <c r="L891" s="31"/>
      <c r="M891" s="31"/>
      <c r="N891" s="31"/>
    </row>
    <row r="892" spans="2:14" ht="10.5" customHeight="1" thickTop="1" thickBot="1">
      <c r="B892" s="31"/>
      <c r="C892" s="22"/>
      <c r="D892" s="22" t="s">
        <v>1166</v>
      </c>
      <c r="E892" s="31"/>
      <c r="F892" s="32"/>
      <c r="G892" s="33"/>
      <c r="H892" s="34"/>
      <c r="I892" s="35"/>
      <c r="J892" s="31"/>
      <c r="K892" s="31"/>
      <c r="L892" s="31"/>
      <c r="M892" s="31"/>
      <c r="N892" s="31"/>
    </row>
    <row r="893" spans="2:14" ht="10.5" customHeight="1" thickTop="1" thickBot="1">
      <c r="B893" s="31"/>
      <c r="C893" s="22"/>
      <c r="D893" s="22" t="s">
        <v>1167</v>
      </c>
      <c r="E893" s="31">
        <v>283</v>
      </c>
      <c r="F893" s="32"/>
      <c r="G893" s="33"/>
      <c r="H893" s="34"/>
      <c r="I893" s="35">
        <f>ROUND(PRODUCT(E893:H893),2)</f>
        <v>283</v>
      </c>
      <c r="J893" s="31"/>
      <c r="K893" s="31"/>
      <c r="L893" s="31"/>
      <c r="M893" s="31"/>
      <c r="N893" s="31"/>
    </row>
    <row r="894" spans="2:14" ht="10.5" customHeight="1" thickTop="1" thickBot="1">
      <c r="B894" s="31"/>
      <c r="C894" s="22"/>
      <c r="D894" s="31"/>
      <c r="E894" s="31"/>
      <c r="F894" s="32"/>
      <c r="G894" s="33"/>
      <c r="H894" s="34"/>
      <c r="I894" s="35"/>
      <c r="J894" s="31"/>
      <c r="K894" s="31"/>
      <c r="L894" s="31"/>
      <c r="M894" s="31"/>
      <c r="N894" s="31" t="s">
        <v>1168</v>
      </c>
    </row>
    <row r="895" spans="2:14" ht="10.5" customHeight="1" thickTop="1" thickBot="1">
      <c r="B895" s="31"/>
      <c r="C895" s="22"/>
      <c r="D895" s="31" t="s">
        <v>1169</v>
      </c>
      <c r="E895" s="31"/>
      <c r="F895" s="32"/>
      <c r="G895" s="33"/>
      <c r="H895" s="34"/>
      <c r="I895" s="35">
        <f>ROUND(SUM(I892:I894),2)</f>
        <v>283</v>
      </c>
      <c r="J895" s="31">
        <v>6.88</v>
      </c>
      <c r="K895" s="31">
        <f>ROUND(PRODUCT(I895:J895),2)</f>
        <v>1947.04</v>
      </c>
      <c r="L895" s="31"/>
      <c r="M895" s="31"/>
      <c r="N895" s="31"/>
    </row>
    <row r="896" spans="2:14" ht="10.5" customHeight="1" thickTop="1" thickBot="1">
      <c r="B896" s="31"/>
      <c r="C896" s="22"/>
      <c r="D896" s="31" t="s">
        <v>1170</v>
      </c>
      <c r="E896" s="31"/>
      <c r="F896" s="32"/>
      <c r="G896" s="33"/>
      <c r="H896" s="34"/>
      <c r="I896" s="35"/>
      <c r="J896" s="31"/>
      <c r="K896" s="31"/>
      <c r="L896" s="31"/>
      <c r="M896" s="31"/>
      <c r="N896" s="31"/>
    </row>
    <row r="897" spans="2:14" ht="29.65" customHeight="1" thickTop="1" thickBot="1">
      <c r="B897" s="31" t="s">
        <v>1171</v>
      </c>
      <c r="C897" s="22" t="s">
        <v>1172</v>
      </c>
      <c r="D897" s="48" t="s">
        <v>1173</v>
      </c>
      <c r="E897" s="31"/>
      <c r="F897" s="32"/>
      <c r="G897" s="33"/>
      <c r="H897" s="34"/>
      <c r="I897" s="35"/>
      <c r="J897" s="31"/>
      <c r="K897" s="31"/>
      <c r="L897" s="31"/>
      <c r="M897" s="31"/>
      <c r="N897" s="31"/>
    </row>
    <row r="898" spans="2:14" ht="10.5" customHeight="1" thickTop="1" thickBot="1">
      <c r="B898" s="31"/>
      <c r="C898" s="22"/>
      <c r="D898" s="22" t="s">
        <v>1174</v>
      </c>
      <c r="E898" s="31"/>
      <c r="F898" s="32"/>
      <c r="G898" s="33"/>
      <c r="H898" s="34"/>
      <c r="I898" s="35"/>
      <c r="J898" s="31"/>
      <c r="K898" s="31"/>
      <c r="L898" s="31"/>
      <c r="M898" s="31"/>
      <c r="N898" s="31"/>
    </row>
    <row r="899" spans="2:14" ht="10.5" customHeight="1" thickTop="1" thickBot="1">
      <c r="B899" s="31"/>
      <c r="C899" s="22"/>
      <c r="D899" s="22" t="s">
        <v>1175</v>
      </c>
      <c r="E899" s="31">
        <v>3</v>
      </c>
      <c r="F899" s="32"/>
      <c r="G899" s="33"/>
      <c r="H899" s="34"/>
      <c r="I899" s="35">
        <f>ROUND(PRODUCT(E899:H899),2)</f>
        <v>3</v>
      </c>
      <c r="J899" s="31"/>
      <c r="K899" s="31"/>
      <c r="L899" s="31"/>
      <c r="M899" s="31"/>
      <c r="N899" s="31"/>
    </row>
    <row r="900" spans="2:14" ht="10.5" customHeight="1" thickTop="1" thickBot="1">
      <c r="B900" s="31"/>
      <c r="C900" s="22"/>
      <c r="D900" s="31"/>
      <c r="E900" s="31"/>
      <c r="F900" s="32"/>
      <c r="G900" s="33"/>
      <c r="H900" s="34"/>
      <c r="I900" s="35"/>
      <c r="J900" s="31"/>
      <c r="K900" s="31"/>
      <c r="L900" s="31"/>
      <c r="M900" s="31"/>
      <c r="N900" s="31" t="s">
        <v>1176</v>
      </c>
    </row>
    <row r="901" spans="2:14" ht="10.5" customHeight="1" thickTop="1" thickBot="1">
      <c r="B901" s="31"/>
      <c r="C901" s="22"/>
      <c r="D901" s="31" t="s">
        <v>1177</v>
      </c>
      <c r="E901" s="31"/>
      <c r="F901" s="32"/>
      <c r="G901" s="33"/>
      <c r="H901" s="34"/>
      <c r="I901" s="35">
        <f>ROUND(SUM(I898:I900),2)</f>
        <v>3</v>
      </c>
      <c r="J901" s="31">
        <v>59.54</v>
      </c>
      <c r="K901" s="31">
        <f>ROUND(PRODUCT(I901:J901),2)</f>
        <v>178.62</v>
      </c>
      <c r="L901" s="31"/>
      <c r="M901" s="31"/>
      <c r="N901" s="31"/>
    </row>
    <row r="902" spans="2:14" ht="10.5" customHeight="1" thickTop="1" thickBot="1">
      <c r="B902" s="31"/>
      <c r="C902" s="22"/>
      <c r="D902" s="31" t="s">
        <v>1178</v>
      </c>
      <c r="E902" s="31"/>
      <c r="F902" s="32"/>
      <c r="G902" s="33"/>
      <c r="H902" s="34"/>
      <c r="I902" s="35"/>
      <c r="J902" s="31"/>
      <c r="K902" s="31"/>
      <c r="L902" s="31"/>
      <c r="M902" s="31"/>
      <c r="N902" s="31"/>
    </row>
    <row r="903" spans="2:14" ht="29.65" customHeight="1" thickTop="1" thickBot="1">
      <c r="B903" s="31" t="s">
        <v>1179</v>
      </c>
      <c r="C903" s="22" t="s">
        <v>1180</v>
      </c>
      <c r="D903" s="48" t="s">
        <v>1181</v>
      </c>
      <c r="E903" s="31"/>
      <c r="F903" s="32"/>
      <c r="G903" s="33"/>
      <c r="H903" s="34"/>
      <c r="I903" s="35"/>
      <c r="J903" s="31"/>
      <c r="K903" s="31"/>
      <c r="L903" s="31"/>
      <c r="M903" s="31"/>
      <c r="N903" s="31"/>
    </row>
    <row r="904" spans="2:14" ht="10.5" customHeight="1" thickTop="1" thickBot="1">
      <c r="B904" s="31"/>
      <c r="C904" s="22"/>
      <c r="D904" s="22" t="s">
        <v>1182</v>
      </c>
      <c r="E904" s="31"/>
      <c r="F904" s="32"/>
      <c r="G904" s="33"/>
      <c r="H904" s="34"/>
      <c r="I904" s="35"/>
      <c r="J904" s="31"/>
      <c r="K904" s="31"/>
      <c r="L904" s="31"/>
      <c r="M904" s="31"/>
      <c r="N904" s="31"/>
    </row>
    <row r="905" spans="2:14" ht="10.5" customHeight="1" thickTop="1" thickBot="1">
      <c r="B905" s="31"/>
      <c r="C905" s="22"/>
      <c r="D905" s="22" t="s">
        <v>1183</v>
      </c>
      <c r="E905" s="31">
        <v>3</v>
      </c>
      <c r="F905" s="32"/>
      <c r="G905" s="33"/>
      <c r="H905" s="34"/>
      <c r="I905" s="35">
        <f>ROUND(PRODUCT(E905:H905),2)</f>
        <v>3</v>
      </c>
      <c r="J905" s="31"/>
      <c r="K905" s="31"/>
      <c r="L905" s="31"/>
      <c r="M905" s="31"/>
      <c r="N905" s="31"/>
    </row>
    <row r="906" spans="2:14" ht="10.5" customHeight="1" thickTop="1" thickBot="1">
      <c r="B906" s="31"/>
      <c r="C906" s="22"/>
      <c r="D906" s="31"/>
      <c r="E906" s="31"/>
      <c r="F906" s="32"/>
      <c r="G906" s="33"/>
      <c r="H906" s="34"/>
      <c r="I906" s="35"/>
      <c r="J906" s="31"/>
      <c r="K906" s="31"/>
      <c r="L906" s="31"/>
      <c r="M906" s="31"/>
      <c r="N906" s="31" t="s">
        <v>1184</v>
      </c>
    </row>
    <row r="907" spans="2:14" ht="10.5" customHeight="1" thickTop="1" thickBot="1">
      <c r="B907" s="31"/>
      <c r="C907" s="22"/>
      <c r="D907" s="31" t="s">
        <v>1185</v>
      </c>
      <c r="E907" s="31"/>
      <c r="F907" s="32"/>
      <c r="G907" s="33"/>
      <c r="H907" s="34"/>
      <c r="I907" s="35">
        <f>ROUND(SUM(I904:I906),2)</f>
        <v>3</v>
      </c>
      <c r="J907" s="31">
        <v>68.05</v>
      </c>
      <c r="K907" s="31">
        <f>ROUND(PRODUCT(I907:J907),2)</f>
        <v>204.15</v>
      </c>
      <c r="L907" s="31"/>
      <c r="M907" s="31"/>
      <c r="N907" s="31"/>
    </row>
    <row r="908" spans="2:14" ht="10.5" customHeight="1" thickTop="1" thickBot="1">
      <c r="B908" s="31"/>
      <c r="C908" s="22"/>
      <c r="D908" s="31" t="s">
        <v>1186</v>
      </c>
      <c r="E908" s="31"/>
      <c r="F908" s="32"/>
      <c r="G908" s="33"/>
      <c r="H908" s="34"/>
      <c r="I908" s="35"/>
      <c r="J908" s="31"/>
      <c r="K908" s="31"/>
      <c r="L908" s="31"/>
      <c r="M908" s="31"/>
      <c r="N908" s="31"/>
    </row>
    <row r="909" spans="2:14" ht="31.35" customHeight="1" thickTop="1" thickBot="1">
      <c r="B909" s="31" t="s">
        <v>1187</v>
      </c>
      <c r="C909" s="22" t="s">
        <v>1188</v>
      </c>
      <c r="D909" s="48" t="s">
        <v>1189</v>
      </c>
      <c r="E909" s="31"/>
      <c r="F909" s="32"/>
      <c r="G909" s="33"/>
      <c r="H909" s="34"/>
      <c r="I909" s="35"/>
      <c r="J909" s="31"/>
      <c r="K909" s="31"/>
      <c r="L909" s="31"/>
      <c r="M909" s="31"/>
      <c r="N909" s="31"/>
    </row>
    <row r="910" spans="2:14" ht="10.5" customHeight="1" thickTop="1" thickBot="1">
      <c r="B910" s="31"/>
      <c r="C910" s="22"/>
      <c r="D910" s="22" t="s">
        <v>1190</v>
      </c>
      <c r="E910" s="31"/>
      <c r="F910" s="32"/>
      <c r="G910" s="33"/>
      <c r="H910" s="34"/>
      <c r="I910" s="35"/>
      <c r="J910" s="31"/>
      <c r="K910" s="31"/>
      <c r="L910" s="31"/>
      <c r="M910" s="31"/>
      <c r="N910" s="31"/>
    </row>
    <row r="911" spans="2:14" ht="10.5" customHeight="1" thickTop="1" thickBot="1">
      <c r="B911" s="31"/>
      <c r="C911" s="22"/>
      <c r="D911" s="22" t="s">
        <v>1191</v>
      </c>
      <c r="E911" s="31">
        <v>60</v>
      </c>
      <c r="F911" s="32"/>
      <c r="G911" s="33"/>
      <c r="H911" s="34"/>
      <c r="I911" s="35">
        <f>ROUND(PRODUCT(E911:H911),2)</f>
        <v>60</v>
      </c>
      <c r="J911" s="31"/>
      <c r="K911" s="31"/>
      <c r="L911" s="31"/>
      <c r="M911" s="31"/>
      <c r="N911" s="31"/>
    </row>
    <row r="912" spans="2:14" ht="10.5" customHeight="1" thickTop="1" thickBot="1">
      <c r="B912" s="31"/>
      <c r="C912" s="22"/>
      <c r="D912" s="31"/>
      <c r="E912" s="31"/>
      <c r="F912" s="32"/>
      <c r="G912" s="33"/>
      <c r="H912" s="34"/>
      <c r="I912" s="35"/>
      <c r="J912" s="31"/>
      <c r="K912" s="31"/>
      <c r="L912" s="31"/>
      <c r="M912" s="31"/>
      <c r="N912" s="31" t="s">
        <v>1192</v>
      </c>
    </row>
    <row r="913" spans="2:14" ht="10.5" customHeight="1" thickTop="1" thickBot="1">
      <c r="B913" s="31"/>
      <c r="C913" s="22"/>
      <c r="D913" s="31" t="s">
        <v>1193</v>
      </c>
      <c r="E913" s="31"/>
      <c r="F913" s="32"/>
      <c r="G913" s="33"/>
      <c r="H913" s="34"/>
      <c r="I913" s="35">
        <f>ROUND(SUM(I910:I912),2)</f>
        <v>60</v>
      </c>
      <c r="J913" s="31">
        <v>13.62</v>
      </c>
      <c r="K913" s="31">
        <f>ROUND(PRODUCT(I913:J913),2)</f>
        <v>817.2</v>
      </c>
      <c r="L913" s="31"/>
      <c r="M913" s="31"/>
      <c r="N913" s="31"/>
    </row>
    <row r="914" spans="2:14" ht="10.5" customHeight="1" thickTop="1" thickBot="1">
      <c r="B914" s="31"/>
      <c r="C914" s="22"/>
      <c r="D914" s="31" t="s">
        <v>1194</v>
      </c>
      <c r="E914" s="31"/>
      <c r="F914" s="32"/>
      <c r="G914" s="33"/>
      <c r="H914" s="34"/>
      <c r="I914" s="35"/>
      <c r="J914" s="31"/>
      <c r="K914" s="31"/>
      <c r="L914" s="31"/>
      <c r="M914" s="31"/>
      <c r="N914" s="31"/>
    </row>
    <row r="915" spans="2:14" ht="45.6" customHeight="1" thickTop="1" thickBot="1">
      <c r="B915" s="31" t="s">
        <v>1195</v>
      </c>
      <c r="C915" s="22" t="s">
        <v>1196</v>
      </c>
      <c r="D915" s="48" t="s">
        <v>1197</v>
      </c>
      <c r="E915" s="31"/>
      <c r="F915" s="32"/>
      <c r="G915" s="33"/>
      <c r="H915" s="34"/>
      <c r="I915" s="35"/>
      <c r="J915" s="31"/>
      <c r="K915" s="31"/>
      <c r="L915" s="31"/>
      <c r="M915" s="31"/>
      <c r="N915" s="31"/>
    </row>
    <row r="916" spans="2:14" ht="10.5" customHeight="1" thickTop="1" thickBot="1">
      <c r="B916" s="31"/>
      <c r="C916" s="22"/>
      <c r="D916" s="22" t="s">
        <v>1198</v>
      </c>
      <c r="E916" s="31"/>
      <c r="F916" s="32"/>
      <c r="G916" s="33"/>
      <c r="H916" s="34"/>
      <c r="I916" s="35"/>
      <c r="J916" s="31"/>
      <c r="K916" s="31"/>
      <c r="L916" s="31"/>
      <c r="M916" s="31"/>
      <c r="N916" s="31"/>
    </row>
    <row r="917" spans="2:14" ht="10.5" customHeight="1" thickTop="1" thickBot="1">
      <c r="B917" s="31"/>
      <c r="C917" s="22"/>
      <c r="D917" s="22" t="s">
        <v>1199</v>
      </c>
      <c r="E917" s="31">
        <v>311</v>
      </c>
      <c r="F917" s="32"/>
      <c r="G917" s="33"/>
      <c r="H917" s="34"/>
      <c r="I917" s="35">
        <f>ROUND(PRODUCT(E917:H917),2)</f>
        <v>311</v>
      </c>
      <c r="J917" s="31"/>
      <c r="K917" s="31"/>
      <c r="L917" s="31"/>
      <c r="M917" s="31"/>
      <c r="N917" s="31"/>
    </row>
    <row r="918" spans="2:14" ht="10.5" customHeight="1" thickTop="1" thickBot="1">
      <c r="B918" s="31"/>
      <c r="C918" s="22"/>
      <c r="D918" s="31"/>
      <c r="E918" s="31"/>
      <c r="F918" s="32"/>
      <c r="G918" s="33"/>
      <c r="H918" s="34"/>
      <c r="I918" s="35"/>
      <c r="J918" s="31"/>
      <c r="K918" s="31"/>
      <c r="L918" s="31"/>
      <c r="M918" s="31"/>
      <c r="N918" s="31" t="s">
        <v>1200</v>
      </c>
    </row>
    <row r="919" spans="2:14" ht="10.5" customHeight="1" thickTop="1" thickBot="1">
      <c r="B919" s="31"/>
      <c r="C919" s="22"/>
      <c r="D919" s="31" t="s">
        <v>1201</v>
      </c>
      <c r="E919" s="31"/>
      <c r="F919" s="32"/>
      <c r="G919" s="33"/>
      <c r="H919" s="34"/>
      <c r="I919" s="35">
        <f>ROUND(SUM(I916:I918),2)</f>
        <v>311</v>
      </c>
      <c r="J919" s="31">
        <v>1.92</v>
      </c>
      <c r="K919" s="31">
        <f>ROUND(PRODUCT(I919:J919),2)</f>
        <v>597.12</v>
      </c>
      <c r="L919" s="31"/>
      <c r="M919" s="31"/>
      <c r="N919" s="31"/>
    </row>
    <row r="920" spans="2:14" ht="10.5" customHeight="1" thickTop="1" thickBot="1">
      <c r="B920" s="31"/>
      <c r="C920" s="22"/>
      <c r="D920" s="31" t="s">
        <v>1202</v>
      </c>
      <c r="E920" s="31"/>
      <c r="F920" s="32"/>
      <c r="G920" s="33"/>
      <c r="H920" s="34"/>
      <c r="I920" s="35"/>
      <c r="J920" s="31"/>
      <c r="K920" s="31"/>
      <c r="L920" s="31"/>
      <c r="M920" s="31"/>
      <c r="N920" s="31"/>
    </row>
    <row r="921" spans="2:14" ht="40.15" customHeight="1" thickTop="1" thickBot="1">
      <c r="B921" s="31" t="s">
        <v>1203</v>
      </c>
      <c r="C921" s="22" t="s">
        <v>1204</v>
      </c>
      <c r="D921" s="48" t="s">
        <v>1205</v>
      </c>
      <c r="E921" s="31"/>
      <c r="F921" s="32"/>
      <c r="G921" s="33"/>
      <c r="H921" s="34"/>
      <c r="I921" s="35"/>
      <c r="J921" s="31"/>
      <c r="K921" s="31"/>
      <c r="L921" s="31"/>
      <c r="M921" s="31"/>
      <c r="N921" s="31"/>
    </row>
    <row r="922" spans="2:14" ht="10.5" customHeight="1" thickTop="1" thickBot="1">
      <c r="B922" s="31"/>
      <c r="C922" s="22"/>
      <c r="D922" s="22" t="s">
        <v>1206</v>
      </c>
      <c r="E922" s="31"/>
      <c r="F922" s="32"/>
      <c r="G922" s="33"/>
      <c r="H922" s="34"/>
      <c r="I922" s="35"/>
      <c r="J922" s="31"/>
      <c r="K922" s="31"/>
      <c r="L922" s="31"/>
      <c r="M922" s="31"/>
      <c r="N922" s="31"/>
    </row>
    <row r="923" spans="2:14" ht="10.5" customHeight="1" thickTop="1" thickBot="1">
      <c r="B923" s="31"/>
      <c r="C923" s="22"/>
      <c r="D923" s="22" t="s">
        <v>1207</v>
      </c>
      <c r="E923" s="31">
        <v>60</v>
      </c>
      <c r="F923" s="32"/>
      <c r="G923" s="33"/>
      <c r="H923" s="34"/>
      <c r="I923" s="35">
        <f>ROUND(PRODUCT(E923:H923),2)</f>
        <v>60</v>
      </c>
      <c r="J923" s="31"/>
      <c r="K923" s="31"/>
      <c r="L923" s="31"/>
      <c r="M923" s="31"/>
      <c r="N923" s="31"/>
    </row>
    <row r="924" spans="2:14" ht="10.5" customHeight="1" thickTop="1" thickBot="1">
      <c r="B924" s="31"/>
      <c r="C924" s="22"/>
      <c r="D924" s="31"/>
      <c r="E924" s="31"/>
      <c r="F924" s="32"/>
      <c r="G924" s="33"/>
      <c r="H924" s="34"/>
      <c r="I924" s="35"/>
      <c r="J924" s="31"/>
      <c r="K924" s="31"/>
      <c r="L924" s="31"/>
      <c r="M924" s="31"/>
      <c r="N924" s="31" t="s">
        <v>1208</v>
      </c>
    </row>
    <row r="925" spans="2:14" ht="10.5" customHeight="1" thickTop="1" thickBot="1">
      <c r="B925" s="31"/>
      <c r="C925" s="22"/>
      <c r="D925" s="31" t="s">
        <v>1209</v>
      </c>
      <c r="E925" s="31"/>
      <c r="F925" s="32"/>
      <c r="G925" s="33"/>
      <c r="H925" s="34"/>
      <c r="I925" s="35">
        <f>ROUND(SUM(I922:I924),2)</f>
        <v>60</v>
      </c>
      <c r="J925" s="31">
        <v>13.61</v>
      </c>
      <c r="K925" s="31">
        <f>ROUND(PRODUCT(I925:J925),2)</f>
        <v>816.6</v>
      </c>
      <c r="L925" s="31"/>
      <c r="M925" s="31"/>
      <c r="N925" s="31"/>
    </row>
    <row r="926" spans="2:14" ht="10.5" customHeight="1" thickTop="1" thickBot="1">
      <c r="B926" s="31"/>
      <c r="C926" s="22"/>
      <c r="D926" s="31" t="s">
        <v>1210</v>
      </c>
      <c r="E926" s="31"/>
      <c r="F926" s="32"/>
      <c r="G926" s="33"/>
      <c r="H926" s="34"/>
      <c r="I926" s="35"/>
      <c r="J926" s="31"/>
      <c r="K926" s="31"/>
      <c r="L926" s="31"/>
      <c r="M926" s="31"/>
      <c r="N926" s="31"/>
    </row>
    <row r="927" spans="2:14" ht="39.6" customHeight="1" thickTop="1" thickBot="1">
      <c r="B927" s="31" t="s">
        <v>1211</v>
      </c>
      <c r="C927" s="22" t="s">
        <v>1212</v>
      </c>
      <c r="D927" s="48" t="s">
        <v>1213</v>
      </c>
      <c r="E927" s="31"/>
      <c r="F927" s="32"/>
      <c r="G927" s="33"/>
      <c r="H927" s="34"/>
      <c r="I927" s="35"/>
      <c r="J927" s="31"/>
      <c r="K927" s="31"/>
      <c r="L927" s="31"/>
      <c r="M927" s="31"/>
      <c r="N927" s="31"/>
    </row>
    <row r="928" spans="2:14" ht="10.5" customHeight="1" thickTop="1" thickBot="1">
      <c r="B928" s="31"/>
      <c r="C928" s="22"/>
      <c r="D928" s="22" t="s">
        <v>1214</v>
      </c>
      <c r="E928" s="31"/>
      <c r="F928" s="32"/>
      <c r="G928" s="33"/>
      <c r="H928" s="34"/>
      <c r="I928" s="35"/>
      <c r="J928" s="31"/>
      <c r="K928" s="31"/>
      <c r="L928" s="31"/>
      <c r="M928" s="31"/>
      <c r="N928" s="31"/>
    </row>
    <row r="929" spans="2:14" ht="10.5" customHeight="1" thickTop="1" thickBot="1">
      <c r="B929" s="31"/>
      <c r="C929" s="22"/>
      <c r="D929" s="22" t="s">
        <v>1215</v>
      </c>
      <c r="E929" s="31"/>
      <c r="F929" s="32"/>
      <c r="G929" s="33"/>
      <c r="H929" s="34">
        <v>0</v>
      </c>
      <c r="I929" s="35">
        <f>ROUND(PRODUCT(E929:H929),2)</f>
        <v>0</v>
      </c>
      <c r="J929" s="31"/>
      <c r="K929" s="31"/>
      <c r="L929" s="31"/>
      <c r="M929" s="31"/>
      <c r="N929" s="31"/>
    </row>
    <row r="930" spans="2:14" ht="10.5" customHeight="1" thickTop="1" thickBot="1">
      <c r="B930" s="31"/>
      <c r="C930" s="22"/>
      <c r="D930" s="22" t="s">
        <v>1216</v>
      </c>
      <c r="E930" s="31">
        <v>60</v>
      </c>
      <c r="F930" s="32"/>
      <c r="G930" s="33"/>
      <c r="H930" s="34"/>
      <c r="I930" s="35">
        <f>ROUND(PRODUCT(E930:H930),2)</f>
        <v>60</v>
      </c>
      <c r="J930" s="31"/>
      <c r="K930" s="31"/>
      <c r="L930" s="31"/>
      <c r="M930" s="31"/>
      <c r="N930" s="31"/>
    </row>
    <row r="931" spans="2:14" ht="10.5" customHeight="1" thickTop="1" thickBot="1">
      <c r="B931" s="31"/>
      <c r="C931" s="22"/>
      <c r="D931" s="31"/>
      <c r="E931" s="31"/>
      <c r="F931" s="32"/>
      <c r="G931" s="33"/>
      <c r="H931" s="34"/>
      <c r="I931" s="35"/>
      <c r="J931" s="31"/>
      <c r="K931" s="31"/>
      <c r="L931" s="31"/>
      <c r="M931" s="31"/>
      <c r="N931" s="31" t="s">
        <v>1217</v>
      </c>
    </row>
    <row r="932" spans="2:14" ht="10.5" customHeight="1" thickTop="1" thickBot="1">
      <c r="B932" s="31"/>
      <c r="C932" s="22"/>
      <c r="D932" s="31" t="s">
        <v>1218</v>
      </c>
      <c r="E932" s="31"/>
      <c r="F932" s="32"/>
      <c r="G932" s="33"/>
      <c r="H932" s="34"/>
      <c r="I932" s="35">
        <f>ROUND(SUM(I928:I931),2)</f>
        <v>60</v>
      </c>
      <c r="J932" s="31">
        <v>4.0999999999999996</v>
      </c>
      <c r="K932" s="31">
        <f>ROUND(PRODUCT(I932:J932),2)</f>
        <v>246</v>
      </c>
      <c r="L932" s="31"/>
      <c r="M932" s="31"/>
      <c r="N932" s="31"/>
    </row>
    <row r="933" spans="2:14" ht="10.5" customHeight="1" thickTop="1" thickBot="1">
      <c r="B933" s="31"/>
      <c r="C933" s="22"/>
      <c r="D933" s="31" t="s">
        <v>1219</v>
      </c>
      <c r="E933" s="31"/>
      <c r="F933" s="32"/>
      <c r="G933" s="33"/>
      <c r="H933" s="34"/>
      <c r="I933" s="35"/>
      <c r="J933" s="31"/>
      <c r="K933" s="31"/>
      <c r="L933" s="31"/>
      <c r="M933" s="31"/>
      <c r="N933" s="31"/>
    </row>
    <row r="934" spans="2:14" ht="39.75" customHeight="1" thickTop="1" thickBot="1">
      <c r="B934" s="31" t="s">
        <v>1220</v>
      </c>
      <c r="C934" s="22" t="s">
        <v>1221</v>
      </c>
      <c r="D934" s="48" t="s">
        <v>1222</v>
      </c>
      <c r="E934" s="31"/>
      <c r="F934" s="32"/>
      <c r="G934" s="33"/>
      <c r="H934" s="34"/>
      <c r="I934" s="35"/>
      <c r="J934" s="31"/>
      <c r="K934" s="31"/>
      <c r="L934" s="31"/>
      <c r="M934" s="31"/>
      <c r="N934" s="31"/>
    </row>
    <row r="935" spans="2:14" ht="10.5" customHeight="1" thickTop="1" thickBot="1">
      <c r="B935" s="31"/>
      <c r="C935" s="22"/>
      <c r="D935" s="22" t="s">
        <v>1223</v>
      </c>
      <c r="E935" s="31"/>
      <c r="F935" s="32"/>
      <c r="G935" s="33"/>
      <c r="H935" s="34"/>
      <c r="I935" s="35"/>
      <c r="J935" s="31"/>
      <c r="K935" s="31"/>
      <c r="L935" s="31"/>
      <c r="M935" s="31"/>
      <c r="N935" s="31"/>
    </row>
    <row r="936" spans="2:14" ht="10.5" customHeight="1" thickTop="1" thickBot="1">
      <c r="B936" s="31"/>
      <c r="C936" s="22"/>
      <c r="D936" s="22" t="s">
        <v>1224</v>
      </c>
      <c r="E936" s="31"/>
      <c r="F936" s="32"/>
      <c r="G936" s="33"/>
      <c r="H936" s="34">
        <v>0</v>
      </c>
      <c r="I936" s="35">
        <f>ROUND(PRODUCT(E936:H936),2)</f>
        <v>0</v>
      </c>
      <c r="J936" s="31"/>
      <c r="K936" s="31"/>
      <c r="L936" s="31"/>
      <c r="M936" s="31"/>
      <c r="N936" s="31"/>
    </row>
    <row r="937" spans="2:14" ht="10.5" customHeight="1" thickTop="1" thickBot="1">
      <c r="B937" s="31"/>
      <c r="C937" s="22"/>
      <c r="D937" s="22" t="s">
        <v>1225</v>
      </c>
      <c r="E937" s="31">
        <v>35</v>
      </c>
      <c r="F937" s="32"/>
      <c r="G937" s="33"/>
      <c r="H937" s="34"/>
      <c r="I937" s="35">
        <f>ROUND(PRODUCT(E937:H937),2)</f>
        <v>35</v>
      </c>
      <c r="J937" s="31"/>
      <c r="K937" s="31"/>
      <c r="L937" s="31"/>
      <c r="M937" s="31"/>
      <c r="N937" s="31"/>
    </row>
    <row r="938" spans="2:14" ht="10.5" customHeight="1" thickTop="1" thickBot="1">
      <c r="B938" s="31"/>
      <c r="C938" s="22"/>
      <c r="D938" s="22" t="s">
        <v>1226</v>
      </c>
      <c r="E938" s="31">
        <v>20</v>
      </c>
      <c r="F938" s="32"/>
      <c r="G938" s="33"/>
      <c r="H938" s="34"/>
      <c r="I938" s="35">
        <f>ROUND(PRODUCT(E938:H938),2)</f>
        <v>20</v>
      </c>
      <c r="J938" s="31"/>
      <c r="K938" s="31"/>
      <c r="L938" s="31"/>
      <c r="M938" s="31"/>
      <c r="N938" s="31"/>
    </row>
    <row r="939" spans="2:14" ht="10.5" customHeight="1" thickTop="1" thickBot="1">
      <c r="B939" s="31"/>
      <c r="C939" s="22"/>
      <c r="D939" s="22" t="s">
        <v>1227</v>
      </c>
      <c r="E939" s="31">
        <v>50</v>
      </c>
      <c r="F939" s="32"/>
      <c r="G939" s="33"/>
      <c r="H939" s="34"/>
      <c r="I939" s="35">
        <f>ROUND(PRODUCT(E939:H939),2)</f>
        <v>50</v>
      </c>
      <c r="J939" s="31"/>
      <c r="K939" s="31"/>
      <c r="L939" s="31"/>
      <c r="M939" s="31"/>
      <c r="N939" s="31"/>
    </row>
    <row r="940" spans="2:14" ht="10.5" customHeight="1" thickTop="1" thickBot="1">
      <c r="B940" s="31"/>
      <c r="C940" s="22"/>
      <c r="D940" s="22" t="s">
        <v>1228</v>
      </c>
      <c r="E940" s="31">
        <v>25</v>
      </c>
      <c r="F940" s="32"/>
      <c r="G940" s="33"/>
      <c r="H940" s="34"/>
      <c r="I940" s="35">
        <f>ROUND(PRODUCT(E940:H940),2)</f>
        <v>25</v>
      </c>
      <c r="J940" s="31"/>
      <c r="K940" s="31"/>
      <c r="L940" s="31"/>
      <c r="M940" s="31"/>
      <c r="N940" s="31"/>
    </row>
    <row r="941" spans="2:14" ht="10.5" customHeight="1" thickTop="1" thickBot="1">
      <c r="B941" s="31"/>
      <c r="C941" s="22"/>
      <c r="D941" s="31"/>
      <c r="E941" s="31"/>
      <c r="F941" s="32"/>
      <c r="G941" s="33"/>
      <c r="H941" s="34"/>
      <c r="I941" s="35"/>
      <c r="J941" s="31"/>
      <c r="K941" s="31"/>
      <c r="L941" s="31"/>
      <c r="M941" s="31"/>
      <c r="N941" s="31" t="s">
        <v>1229</v>
      </c>
    </row>
    <row r="942" spans="2:14" ht="10.5" customHeight="1" thickTop="1" thickBot="1">
      <c r="B942" s="31"/>
      <c r="C942" s="22"/>
      <c r="D942" s="31" t="s">
        <v>1230</v>
      </c>
      <c r="E942" s="31"/>
      <c r="F942" s="32"/>
      <c r="G942" s="33"/>
      <c r="H942" s="34"/>
      <c r="I942" s="35">
        <f>ROUND(SUM(I935:I941),2)</f>
        <v>130</v>
      </c>
      <c r="J942" s="31">
        <v>7.91</v>
      </c>
      <c r="K942" s="31">
        <f>ROUND(PRODUCT(I942:J942),2)</f>
        <v>1028.3</v>
      </c>
      <c r="L942" s="31"/>
      <c r="M942" s="31"/>
      <c r="N942" s="31"/>
    </row>
    <row r="943" spans="2:14" ht="10.5" customHeight="1" thickTop="1" thickBot="1">
      <c r="B943" s="31"/>
      <c r="C943" s="22"/>
      <c r="D943" s="31" t="s">
        <v>1231</v>
      </c>
      <c r="E943" s="31"/>
      <c r="F943" s="32"/>
      <c r="G943" s="33"/>
      <c r="H943" s="34"/>
      <c r="I943" s="35"/>
      <c r="J943" s="31"/>
      <c r="K943" s="31"/>
      <c r="L943" s="31"/>
      <c r="M943" s="31"/>
      <c r="N943" s="31"/>
    </row>
    <row r="944" spans="2:14" ht="39.950000000000003" customHeight="1" thickTop="1" thickBot="1">
      <c r="B944" s="31" t="s">
        <v>1232</v>
      </c>
      <c r="C944" s="22" t="s">
        <v>1233</v>
      </c>
      <c r="D944" s="48" t="s">
        <v>1234</v>
      </c>
      <c r="E944" s="31"/>
      <c r="F944" s="32"/>
      <c r="G944" s="33"/>
      <c r="H944" s="34"/>
      <c r="I944" s="35"/>
      <c r="J944" s="31"/>
      <c r="K944" s="31"/>
      <c r="L944" s="31"/>
      <c r="M944" s="31"/>
      <c r="N944" s="31"/>
    </row>
    <row r="945" spans="2:14" ht="10.5" customHeight="1" thickTop="1" thickBot="1">
      <c r="B945" s="31"/>
      <c r="C945" s="22"/>
      <c r="D945" s="22" t="s">
        <v>1235</v>
      </c>
      <c r="E945" s="31"/>
      <c r="F945" s="32"/>
      <c r="G945" s="33"/>
      <c r="H945" s="34"/>
      <c r="I945" s="35"/>
      <c r="J945" s="31"/>
      <c r="K945" s="31"/>
      <c r="L945" s="31"/>
      <c r="M945" s="31"/>
      <c r="N945" s="31"/>
    </row>
    <row r="946" spans="2:14" ht="10.5" customHeight="1" thickTop="1" thickBot="1">
      <c r="B946" s="31"/>
      <c r="C946" s="22"/>
      <c r="D946" s="22" t="s">
        <v>1236</v>
      </c>
      <c r="E946" s="31">
        <v>70</v>
      </c>
      <c r="F946" s="32"/>
      <c r="G946" s="33"/>
      <c r="H946" s="34"/>
      <c r="I946" s="35">
        <f>ROUND(PRODUCT(E946:H946),2)</f>
        <v>70</v>
      </c>
      <c r="J946" s="31"/>
      <c r="K946" s="31"/>
      <c r="L946" s="31"/>
      <c r="M946" s="31"/>
      <c r="N946" s="31"/>
    </row>
    <row r="947" spans="2:14" ht="10.5" customHeight="1" thickTop="1" thickBot="1">
      <c r="B947" s="31"/>
      <c r="C947" s="22"/>
      <c r="D947" s="22" t="s">
        <v>1237</v>
      </c>
      <c r="E947" s="31">
        <v>100</v>
      </c>
      <c r="F947" s="32"/>
      <c r="G947" s="33"/>
      <c r="H947" s="34"/>
      <c r="I947" s="35">
        <f>ROUND(PRODUCT(E947:H947),2)</f>
        <v>100</v>
      </c>
      <c r="J947" s="31"/>
      <c r="K947" s="31"/>
      <c r="L947" s="31"/>
      <c r="M947" s="31"/>
      <c r="N947" s="31"/>
    </row>
    <row r="948" spans="2:14" ht="10.5" customHeight="1" thickTop="1" thickBot="1">
      <c r="B948" s="31"/>
      <c r="C948" s="22"/>
      <c r="D948" s="22" t="s">
        <v>1238</v>
      </c>
      <c r="E948" s="31">
        <v>50</v>
      </c>
      <c r="F948" s="32"/>
      <c r="G948" s="33"/>
      <c r="H948" s="34"/>
      <c r="I948" s="35">
        <f>ROUND(PRODUCT(E948:H948),2)</f>
        <v>50</v>
      </c>
      <c r="J948" s="31"/>
      <c r="K948" s="31"/>
      <c r="L948" s="31"/>
      <c r="M948" s="31"/>
      <c r="N948" s="31"/>
    </row>
    <row r="949" spans="2:14" ht="10.5" customHeight="1" thickTop="1" thickBot="1">
      <c r="B949" s="31"/>
      <c r="C949" s="22"/>
      <c r="D949" s="31"/>
      <c r="E949" s="31"/>
      <c r="F949" s="32"/>
      <c r="G949" s="33"/>
      <c r="H949" s="34"/>
      <c r="I949" s="35"/>
      <c r="J949" s="31"/>
      <c r="K949" s="31"/>
      <c r="L949" s="31"/>
      <c r="M949" s="31"/>
      <c r="N949" s="31" t="s">
        <v>1239</v>
      </c>
    </row>
    <row r="950" spans="2:14" ht="10.5" customHeight="1" thickTop="1" thickBot="1">
      <c r="B950" s="31"/>
      <c r="C950" s="22"/>
      <c r="D950" s="31" t="s">
        <v>1240</v>
      </c>
      <c r="E950" s="31"/>
      <c r="F950" s="32"/>
      <c r="G950" s="33"/>
      <c r="H950" s="34"/>
      <c r="I950" s="35">
        <f>ROUND(SUM(I945:I949),2)</f>
        <v>220</v>
      </c>
      <c r="J950" s="31">
        <v>12.04</v>
      </c>
      <c r="K950" s="31">
        <f>ROUND(PRODUCT(I950:J950),2)</f>
        <v>2648.8</v>
      </c>
      <c r="L950" s="31"/>
      <c r="M950" s="31"/>
      <c r="N950" s="31"/>
    </row>
    <row r="951" spans="2:14" ht="10.5" customHeight="1" thickTop="1" thickBot="1">
      <c r="B951" s="31"/>
      <c r="C951" s="22"/>
      <c r="D951" s="31" t="s">
        <v>1241</v>
      </c>
      <c r="E951" s="31"/>
      <c r="F951" s="32"/>
      <c r="G951" s="33"/>
      <c r="H951" s="34"/>
      <c r="I951" s="35"/>
      <c r="J951" s="31"/>
      <c r="K951" s="31"/>
      <c r="L951" s="31"/>
      <c r="M951" s="31"/>
      <c r="N951" s="31"/>
    </row>
    <row r="952" spans="2:14" ht="39.75" customHeight="1" thickTop="1" thickBot="1">
      <c r="B952" s="31" t="s">
        <v>1242</v>
      </c>
      <c r="C952" s="22" t="s">
        <v>1243</v>
      </c>
      <c r="D952" s="48" t="s">
        <v>1244</v>
      </c>
      <c r="E952" s="31"/>
      <c r="F952" s="32"/>
      <c r="G952" s="33"/>
      <c r="H952" s="34"/>
      <c r="I952" s="35"/>
      <c r="J952" s="31"/>
      <c r="K952" s="31"/>
      <c r="L952" s="31"/>
      <c r="M952" s="31"/>
      <c r="N952" s="31"/>
    </row>
    <row r="953" spans="2:14" ht="10.5" customHeight="1" thickTop="1" thickBot="1">
      <c r="B953" s="31"/>
      <c r="C953" s="22"/>
      <c r="D953" s="22" t="s">
        <v>1245</v>
      </c>
      <c r="E953" s="31"/>
      <c r="F953" s="32"/>
      <c r="G953" s="33"/>
      <c r="H953" s="34"/>
      <c r="I953" s="35"/>
      <c r="J953" s="31"/>
      <c r="K953" s="31"/>
      <c r="L953" s="31"/>
      <c r="M953" s="31"/>
      <c r="N953" s="31"/>
    </row>
    <row r="954" spans="2:14" ht="10.5" customHeight="1" thickTop="1" thickBot="1">
      <c r="B954" s="31"/>
      <c r="C954" s="22"/>
      <c r="D954" s="22" t="s">
        <v>1246</v>
      </c>
      <c r="E954" s="31">
        <v>1000</v>
      </c>
      <c r="F954" s="32"/>
      <c r="G954" s="33"/>
      <c r="H954" s="34"/>
      <c r="I954" s="35">
        <f>ROUND(PRODUCT(E954:H954),2)</f>
        <v>1000</v>
      </c>
      <c r="J954" s="31"/>
      <c r="K954" s="31"/>
      <c r="L954" s="31"/>
      <c r="M954" s="31"/>
      <c r="N954" s="31"/>
    </row>
    <row r="955" spans="2:14" ht="10.5" customHeight="1" thickTop="1" thickBot="1">
      <c r="B955" s="31"/>
      <c r="C955" s="22"/>
      <c r="D955" s="31"/>
      <c r="E955" s="31"/>
      <c r="F955" s="32"/>
      <c r="G955" s="33"/>
      <c r="H955" s="34"/>
      <c r="I955" s="35"/>
      <c r="J955" s="31"/>
      <c r="K955" s="31"/>
      <c r="L955" s="31"/>
      <c r="M955" s="31"/>
      <c r="N955" s="31" t="s">
        <v>1247</v>
      </c>
    </row>
    <row r="956" spans="2:14" ht="10.5" customHeight="1" thickTop="1" thickBot="1">
      <c r="B956" s="31"/>
      <c r="C956" s="22"/>
      <c r="D956" s="31" t="s">
        <v>1248</v>
      </c>
      <c r="E956" s="31"/>
      <c r="F956" s="32"/>
      <c r="G956" s="33"/>
      <c r="H956" s="34"/>
      <c r="I956" s="35">
        <f>ROUND(SUM(I953:I955),2)</f>
        <v>1000</v>
      </c>
      <c r="J956" s="31">
        <v>3.12</v>
      </c>
      <c r="K956" s="31">
        <f>ROUND(PRODUCT(I956:J956),2)</f>
        <v>3120</v>
      </c>
      <c r="L956" s="31"/>
      <c r="M956" s="31"/>
      <c r="N956" s="31"/>
    </row>
    <row r="957" spans="2:14" ht="10.5" customHeight="1" thickTop="1" thickBot="1">
      <c r="B957" s="31"/>
      <c r="C957" s="22"/>
      <c r="D957" s="31" t="s">
        <v>1249</v>
      </c>
      <c r="E957" s="31"/>
      <c r="F957" s="32"/>
      <c r="G957" s="33"/>
      <c r="H957" s="34"/>
      <c r="I957" s="35"/>
      <c r="J957" s="31"/>
      <c r="K957" s="31"/>
      <c r="L957" s="31"/>
      <c r="M957" s="31"/>
      <c r="N957" s="31"/>
    </row>
    <row r="958" spans="2:14" ht="39.6" customHeight="1" thickTop="1" thickBot="1">
      <c r="B958" s="31" t="s">
        <v>1250</v>
      </c>
      <c r="C958" s="22" t="s">
        <v>1251</v>
      </c>
      <c r="D958" s="48" t="s">
        <v>1252</v>
      </c>
      <c r="E958" s="31"/>
      <c r="F958" s="32"/>
      <c r="G958" s="33"/>
      <c r="H958" s="34"/>
      <c r="I958" s="35"/>
      <c r="J958" s="31"/>
      <c r="K958" s="31"/>
      <c r="L958" s="31"/>
      <c r="M958" s="31"/>
      <c r="N958" s="31"/>
    </row>
    <row r="959" spans="2:14" ht="10.5" customHeight="1" thickTop="1" thickBot="1">
      <c r="B959" s="31"/>
      <c r="C959" s="22"/>
      <c r="D959" s="22" t="s">
        <v>1253</v>
      </c>
      <c r="E959" s="31"/>
      <c r="F959" s="32"/>
      <c r="G959" s="33"/>
      <c r="H959" s="34"/>
      <c r="I959" s="35"/>
      <c r="J959" s="31"/>
      <c r="K959" s="31"/>
      <c r="L959" s="31"/>
      <c r="M959" s="31"/>
      <c r="N959" s="31"/>
    </row>
    <row r="960" spans="2:14" ht="10.5" customHeight="1" thickTop="1" thickBot="1">
      <c r="B960" s="31"/>
      <c r="C960" s="22"/>
      <c r="D960" s="22" t="s">
        <v>1254</v>
      </c>
      <c r="E960" s="31">
        <v>500</v>
      </c>
      <c r="F960" s="32"/>
      <c r="G960" s="33"/>
      <c r="H960" s="34"/>
      <c r="I960" s="35">
        <f>ROUND(PRODUCT(E960:H960),2)</f>
        <v>500</v>
      </c>
      <c r="J960" s="31"/>
      <c r="K960" s="31"/>
      <c r="L960" s="31"/>
      <c r="M960" s="31"/>
      <c r="N960" s="31"/>
    </row>
    <row r="961" spans="2:14" ht="10.5" customHeight="1" thickTop="1" thickBot="1">
      <c r="B961" s="31"/>
      <c r="C961" s="22"/>
      <c r="D961" s="31"/>
      <c r="E961" s="31"/>
      <c r="F961" s="32"/>
      <c r="G961" s="33"/>
      <c r="H961" s="34"/>
      <c r="I961" s="35"/>
      <c r="J961" s="31"/>
      <c r="K961" s="31"/>
      <c r="L961" s="31"/>
      <c r="M961" s="31"/>
      <c r="N961" s="31" t="s">
        <v>1255</v>
      </c>
    </row>
    <row r="962" spans="2:14" ht="10.5" customHeight="1" thickTop="1" thickBot="1">
      <c r="B962" s="31"/>
      <c r="C962" s="22"/>
      <c r="D962" s="31" t="s">
        <v>1256</v>
      </c>
      <c r="E962" s="31"/>
      <c r="F962" s="32"/>
      <c r="G962" s="33"/>
      <c r="H962" s="34"/>
      <c r="I962" s="35">
        <f>ROUND(SUM(I959:I961),2)</f>
        <v>500</v>
      </c>
      <c r="J962" s="31">
        <v>4.0199999999999996</v>
      </c>
      <c r="K962" s="31">
        <f>ROUND(PRODUCT(I962:J962),2)</f>
        <v>2010</v>
      </c>
      <c r="L962" s="31"/>
      <c r="M962" s="31"/>
      <c r="N962" s="31"/>
    </row>
    <row r="963" spans="2:14" ht="10.5" customHeight="1" thickTop="1" thickBot="1">
      <c r="B963" s="31"/>
      <c r="C963" s="22"/>
      <c r="D963" s="31" t="s">
        <v>1257</v>
      </c>
      <c r="E963" s="31"/>
      <c r="F963" s="32"/>
      <c r="G963" s="33"/>
      <c r="H963" s="34"/>
      <c r="I963" s="35"/>
      <c r="J963" s="31"/>
      <c r="K963" s="31"/>
      <c r="L963" s="31"/>
      <c r="M963" s="31"/>
      <c r="N963" s="31"/>
    </row>
    <row r="964" spans="2:14" ht="39.75" customHeight="1" thickTop="1" thickBot="1">
      <c r="B964" s="31" t="s">
        <v>1258</v>
      </c>
      <c r="C964" s="22" t="s">
        <v>1259</v>
      </c>
      <c r="D964" s="48" t="s">
        <v>1260</v>
      </c>
      <c r="E964" s="31"/>
      <c r="F964" s="32"/>
      <c r="G964" s="33"/>
      <c r="H964" s="34"/>
      <c r="I964" s="35"/>
      <c r="J964" s="31"/>
      <c r="K964" s="31"/>
      <c r="L964" s="31"/>
      <c r="M964" s="31"/>
      <c r="N964" s="31"/>
    </row>
    <row r="965" spans="2:14" ht="10.5" customHeight="1" thickTop="1" thickBot="1">
      <c r="B965" s="31"/>
      <c r="C965" s="22"/>
      <c r="D965" s="22" t="s">
        <v>1261</v>
      </c>
      <c r="E965" s="31"/>
      <c r="F965" s="32"/>
      <c r="G965" s="33"/>
      <c r="H965" s="34"/>
      <c r="I965" s="35"/>
      <c r="J965" s="31"/>
      <c r="K965" s="31"/>
      <c r="L965" s="31"/>
      <c r="M965" s="31"/>
      <c r="N965" s="31"/>
    </row>
    <row r="966" spans="2:14" ht="10.5" customHeight="1" thickTop="1" thickBot="1">
      <c r="B966" s="31"/>
      <c r="C966" s="22"/>
      <c r="D966" s="22" t="s">
        <v>1262</v>
      </c>
      <c r="E966" s="31">
        <v>100</v>
      </c>
      <c r="F966" s="32"/>
      <c r="G966" s="33"/>
      <c r="H966" s="34"/>
      <c r="I966" s="35">
        <f>ROUND(PRODUCT(E966:H966),2)</f>
        <v>100</v>
      </c>
      <c r="J966" s="31"/>
      <c r="K966" s="31"/>
      <c r="L966" s="31"/>
      <c r="M966" s="31"/>
      <c r="N966" s="31"/>
    </row>
    <row r="967" spans="2:14" ht="10.5" customHeight="1" thickTop="1" thickBot="1">
      <c r="B967" s="31"/>
      <c r="C967" s="22"/>
      <c r="D967" s="31"/>
      <c r="E967" s="31"/>
      <c r="F967" s="32"/>
      <c r="G967" s="33"/>
      <c r="H967" s="34"/>
      <c r="I967" s="35"/>
      <c r="J967" s="31"/>
      <c r="K967" s="31"/>
      <c r="L967" s="31"/>
      <c r="M967" s="31"/>
      <c r="N967" s="31" t="s">
        <v>1263</v>
      </c>
    </row>
    <row r="968" spans="2:14" ht="10.5" customHeight="1" thickTop="1" thickBot="1">
      <c r="B968" s="31"/>
      <c r="C968" s="22"/>
      <c r="D968" s="31" t="s">
        <v>1264</v>
      </c>
      <c r="E968" s="31"/>
      <c r="F968" s="32"/>
      <c r="G968" s="33"/>
      <c r="H968" s="34"/>
      <c r="I968" s="35">
        <f>ROUND(SUM(I965:I967),2)</f>
        <v>100</v>
      </c>
      <c r="J968" s="31">
        <v>7.91</v>
      </c>
      <c r="K968" s="31">
        <f>ROUND(PRODUCT(I968:J968),2)</f>
        <v>791</v>
      </c>
      <c r="L968" s="31"/>
      <c r="M968" s="31"/>
      <c r="N968" s="31"/>
    </row>
    <row r="969" spans="2:14" ht="10.5" customHeight="1" thickTop="1" thickBot="1">
      <c r="B969" s="31"/>
      <c r="C969" s="22"/>
      <c r="D969" s="31" t="s">
        <v>1265</v>
      </c>
      <c r="E969" s="31"/>
      <c r="F969" s="32"/>
      <c r="G969" s="33"/>
      <c r="H969" s="34"/>
      <c r="I969" s="35"/>
      <c r="J969" s="31"/>
      <c r="K969" s="31"/>
      <c r="L969" s="31"/>
      <c r="M969" s="31"/>
      <c r="N969" s="31"/>
    </row>
    <row r="970" spans="2:14" ht="39.6" customHeight="1" thickTop="1" thickBot="1">
      <c r="B970" s="31" t="s">
        <v>1266</v>
      </c>
      <c r="C970" s="22" t="s">
        <v>1267</v>
      </c>
      <c r="D970" s="48" t="s">
        <v>1268</v>
      </c>
      <c r="E970" s="31"/>
      <c r="F970" s="32"/>
      <c r="G970" s="33"/>
      <c r="H970" s="34"/>
      <c r="I970" s="35"/>
      <c r="J970" s="31"/>
      <c r="K970" s="31"/>
      <c r="L970" s="31"/>
      <c r="M970" s="31"/>
      <c r="N970" s="31"/>
    </row>
    <row r="971" spans="2:14" ht="10.5" customHeight="1" thickTop="1" thickBot="1">
      <c r="B971" s="31"/>
      <c r="C971" s="22"/>
      <c r="D971" s="22" t="s">
        <v>1269</v>
      </c>
      <c r="E971" s="31"/>
      <c r="F971" s="32"/>
      <c r="G971" s="33"/>
      <c r="H971" s="34"/>
      <c r="I971" s="35"/>
      <c r="J971" s="31"/>
      <c r="K971" s="31"/>
      <c r="L971" s="31"/>
      <c r="M971" s="31"/>
      <c r="N971" s="31"/>
    </row>
    <row r="972" spans="2:14" ht="10.5" customHeight="1" thickTop="1" thickBot="1">
      <c r="B972" s="31"/>
      <c r="C972" s="22"/>
      <c r="D972" s="22" t="s">
        <v>1270</v>
      </c>
      <c r="E972" s="31"/>
      <c r="F972" s="32"/>
      <c r="G972" s="33"/>
      <c r="H972" s="34">
        <v>0</v>
      </c>
      <c r="I972" s="35">
        <f>ROUND(PRODUCT(E972:H972),2)</f>
        <v>0</v>
      </c>
      <c r="J972" s="31"/>
      <c r="K972" s="31"/>
      <c r="L972" s="31"/>
      <c r="M972" s="31"/>
      <c r="N972" s="31"/>
    </row>
    <row r="973" spans="2:14" ht="10.5" customHeight="1" thickTop="1" thickBot="1">
      <c r="B973" s="31"/>
      <c r="C973" s="22"/>
      <c r="D973" s="22" t="s">
        <v>1271</v>
      </c>
      <c r="E973" s="31">
        <v>3000</v>
      </c>
      <c r="F973" s="32"/>
      <c r="G973" s="33"/>
      <c r="H973" s="34"/>
      <c r="I973" s="35">
        <f>ROUND(PRODUCT(E973:H973),2)</f>
        <v>3000</v>
      </c>
      <c r="J973" s="31"/>
      <c r="K973" s="31"/>
      <c r="L973" s="31"/>
      <c r="M973" s="31"/>
      <c r="N973" s="31"/>
    </row>
    <row r="974" spans="2:14" ht="10.5" customHeight="1" thickTop="1" thickBot="1">
      <c r="B974" s="31"/>
      <c r="C974" s="22"/>
      <c r="D974" s="31"/>
      <c r="E974" s="31"/>
      <c r="F974" s="32"/>
      <c r="G974" s="33"/>
      <c r="H974" s="34"/>
      <c r="I974" s="35"/>
      <c r="J974" s="31"/>
      <c r="K974" s="31"/>
      <c r="L974" s="31"/>
      <c r="M974" s="31"/>
      <c r="N974" s="31" t="s">
        <v>1272</v>
      </c>
    </row>
    <row r="975" spans="2:14" ht="10.5" customHeight="1" thickTop="1" thickBot="1">
      <c r="B975" s="31"/>
      <c r="C975" s="22"/>
      <c r="D975" s="31" t="s">
        <v>1273</v>
      </c>
      <c r="E975" s="31"/>
      <c r="F975" s="32"/>
      <c r="G975" s="33"/>
      <c r="H975" s="34"/>
      <c r="I975" s="35">
        <f>ROUND(SUM(I971:I974),2)</f>
        <v>3000</v>
      </c>
      <c r="J975" s="31">
        <v>0.96</v>
      </c>
      <c r="K975" s="31">
        <f>ROUND(PRODUCT(I975:J975),2)</f>
        <v>2880</v>
      </c>
      <c r="L975" s="31"/>
      <c r="M975" s="31"/>
      <c r="N975" s="31"/>
    </row>
    <row r="976" spans="2:14" ht="10.5" customHeight="1" thickTop="1" thickBot="1">
      <c r="B976" s="31"/>
      <c r="C976" s="22"/>
      <c r="D976" s="31" t="s">
        <v>1274</v>
      </c>
      <c r="E976" s="31"/>
      <c r="F976" s="32"/>
      <c r="G976" s="33"/>
      <c r="H976" s="34"/>
      <c r="I976" s="35"/>
      <c r="J976" s="31"/>
      <c r="K976" s="31"/>
      <c r="L976" s="31"/>
      <c r="M976" s="31"/>
      <c r="N976" s="31"/>
    </row>
    <row r="977" spans="2:14" ht="39.6" customHeight="1" thickTop="1" thickBot="1">
      <c r="B977" s="31" t="s">
        <v>1275</v>
      </c>
      <c r="C977" s="22" t="s">
        <v>1276</v>
      </c>
      <c r="D977" s="48" t="s">
        <v>1277</v>
      </c>
      <c r="E977" s="31"/>
      <c r="F977" s="32"/>
      <c r="G977" s="33"/>
      <c r="H977" s="34"/>
      <c r="I977" s="35"/>
      <c r="J977" s="31"/>
      <c r="K977" s="31"/>
      <c r="L977" s="31"/>
      <c r="M977" s="31"/>
      <c r="N977" s="31"/>
    </row>
    <row r="978" spans="2:14" ht="10.5" customHeight="1" thickTop="1" thickBot="1">
      <c r="B978" s="31"/>
      <c r="C978" s="22"/>
      <c r="D978" s="22" t="s">
        <v>1278</v>
      </c>
      <c r="E978" s="31"/>
      <c r="F978" s="32"/>
      <c r="G978" s="33"/>
      <c r="H978" s="34"/>
      <c r="I978" s="35"/>
      <c r="J978" s="31"/>
      <c r="K978" s="31"/>
      <c r="L978" s="31"/>
      <c r="M978" s="31"/>
      <c r="N978" s="31"/>
    </row>
    <row r="979" spans="2:14" ht="10.5" customHeight="1" thickTop="1" thickBot="1">
      <c r="B979" s="31"/>
      <c r="C979" s="22"/>
      <c r="D979" s="22" t="s">
        <v>1279</v>
      </c>
      <c r="E979" s="31"/>
      <c r="F979" s="32"/>
      <c r="G979" s="33"/>
      <c r="H979" s="34">
        <v>0</v>
      </c>
      <c r="I979" s="35">
        <f>ROUND(PRODUCT(E979:H979),2)</f>
        <v>0</v>
      </c>
      <c r="J979" s="31"/>
      <c r="K979" s="31"/>
      <c r="L979" s="31"/>
      <c r="M979" s="31"/>
      <c r="N979" s="31"/>
    </row>
    <row r="980" spans="2:14" ht="10.5" customHeight="1" thickTop="1" thickBot="1">
      <c r="B980" s="31"/>
      <c r="C980" s="22"/>
      <c r="D980" s="22" t="s">
        <v>1280</v>
      </c>
      <c r="E980" s="31">
        <v>1000</v>
      </c>
      <c r="F980" s="32"/>
      <c r="G980" s="33"/>
      <c r="H980" s="34"/>
      <c r="I980" s="35">
        <f>ROUND(PRODUCT(E980:H980),2)</f>
        <v>1000</v>
      </c>
      <c r="J980" s="31"/>
      <c r="K980" s="31"/>
      <c r="L980" s="31"/>
      <c r="M980" s="31"/>
      <c r="N980" s="31"/>
    </row>
    <row r="981" spans="2:14" ht="10.5" customHeight="1" thickTop="1" thickBot="1">
      <c r="B981" s="31"/>
      <c r="C981" s="22"/>
      <c r="D981" s="31"/>
      <c r="E981" s="31"/>
      <c r="F981" s="32"/>
      <c r="G981" s="33"/>
      <c r="H981" s="34"/>
      <c r="I981" s="35"/>
      <c r="J981" s="31"/>
      <c r="K981" s="31"/>
      <c r="L981" s="31"/>
      <c r="M981" s="31"/>
      <c r="N981" s="31" t="s">
        <v>1281</v>
      </c>
    </row>
    <row r="982" spans="2:14" ht="10.5" customHeight="1" thickTop="1" thickBot="1">
      <c r="B982" s="31"/>
      <c r="C982" s="22"/>
      <c r="D982" s="31" t="s">
        <v>1282</v>
      </c>
      <c r="E982" s="31"/>
      <c r="F982" s="32"/>
      <c r="G982" s="33"/>
      <c r="H982" s="34"/>
      <c r="I982" s="35">
        <f>ROUND(SUM(I978:I981),2)</f>
        <v>1000</v>
      </c>
      <c r="J982" s="31">
        <v>1.27</v>
      </c>
      <c r="K982" s="31">
        <f>ROUND(PRODUCT(I982:J982),2)</f>
        <v>1270</v>
      </c>
      <c r="L982" s="31"/>
      <c r="M982" s="31"/>
      <c r="N982" s="31"/>
    </row>
    <row r="983" spans="2:14" ht="10.5" customHeight="1" thickTop="1" thickBot="1">
      <c r="B983" s="31"/>
      <c r="C983" s="22"/>
      <c r="D983" s="31" t="s">
        <v>1283</v>
      </c>
      <c r="E983" s="31"/>
      <c r="F983" s="32"/>
      <c r="G983" s="33"/>
      <c r="H983" s="34"/>
      <c r="I983" s="35"/>
      <c r="J983" s="31"/>
      <c r="K983" s="31"/>
      <c r="L983" s="31"/>
      <c r="M983" s="31"/>
      <c r="N983" s="31"/>
    </row>
    <row r="984" spans="2:14" ht="16.899999999999999" customHeight="1" thickTop="1" thickBot="1">
      <c r="B984" s="31" t="s">
        <v>1284</v>
      </c>
      <c r="C984" s="22" t="s">
        <v>1285</v>
      </c>
      <c r="D984" s="48" t="s">
        <v>1286</v>
      </c>
      <c r="E984" s="31"/>
      <c r="F984" s="32"/>
      <c r="G984" s="33"/>
      <c r="H984" s="34"/>
      <c r="I984" s="35"/>
      <c r="J984" s="31"/>
      <c r="K984" s="31"/>
      <c r="L984" s="31"/>
      <c r="M984" s="31"/>
      <c r="N984" s="31"/>
    </row>
    <row r="985" spans="2:14" ht="10.5" customHeight="1" thickTop="1" thickBot="1">
      <c r="B985" s="31"/>
      <c r="C985" s="22"/>
      <c r="D985" s="22" t="s">
        <v>1287</v>
      </c>
      <c r="E985" s="31"/>
      <c r="F985" s="32"/>
      <c r="G985" s="33"/>
      <c r="H985" s="34"/>
      <c r="I985" s="35"/>
      <c r="J985" s="31"/>
      <c r="K985" s="31"/>
      <c r="L985" s="31"/>
      <c r="M985" s="31"/>
      <c r="N985" s="31"/>
    </row>
    <row r="986" spans="2:14" ht="10.5" customHeight="1" thickTop="1" thickBot="1">
      <c r="B986" s="31"/>
      <c r="C986" s="22"/>
      <c r="D986" s="22" t="s">
        <v>1288</v>
      </c>
      <c r="E986" s="31">
        <v>11</v>
      </c>
      <c r="F986" s="32"/>
      <c r="G986" s="33"/>
      <c r="H986" s="34"/>
      <c r="I986" s="35">
        <f>ROUND(PRODUCT(E986:H986),2)</f>
        <v>11</v>
      </c>
      <c r="J986" s="31"/>
      <c r="K986" s="31"/>
      <c r="L986" s="31"/>
      <c r="M986" s="31"/>
      <c r="N986" s="31"/>
    </row>
    <row r="987" spans="2:14" ht="10.5" customHeight="1" thickTop="1" thickBot="1">
      <c r="B987" s="31"/>
      <c r="C987" s="22"/>
      <c r="D987" s="31"/>
      <c r="E987" s="31"/>
      <c r="F987" s="32"/>
      <c r="G987" s="33"/>
      <c r="H987" s="34"/>
      <c r="I987" s="35"/>
      <c r="J987" s="31"/>
      <c r="K987" s="31"/>
      <c r="L987" s="31"/>
      <c r="M987" s="31"/>
      <c r="N987" s="31" t="s">
        <v>1289</v>
      </c>
    </row>
    <row r="988" spans="2:14" ht="10.5" customHeight="1" thickTop="1" thickBot="1">
      <c r="B988" s="31"/>
      <c r="C988" s="22"/>
      <c r="D988" s="31" t="s">
        <v>1290</v>
      </c>
      <c r="E988" s="31"/>
      <c r="F988" s="32"/>
      <c r="G988" s="33"/>
      <c r="H988" s="34"/>
      <c r="I988" s="35">
        <f>ROUND(SUM(I985:I987),2)</f>
        <v>11</v>
      </c>
      <c r="J988" s="31">
        <v>50.09</v>
      </c>
      <c r="K988" s="31">
        <f>ROUND(PRODUCT(I988:J988),2)</f>
        <v>550.99</v>
      </c>
      <c r="L988" s="31"/>
      <c r="M988" s="31"/>
      <c r="N988" s="31"/>
    </row>
    <row r="989" spans="2:14" ht="10.5" customHeight="1" thickTop="1" thickBot="1">
      <c r="B989" s="31"/>
      <c r="C989" s="22"/>
      <c r="D989" s="31" t="s">
        <v>1291</v>
      </c>
      <c r="E989" s="31"/>
      <c r="F989" s="32"/>
      <c r="G989" s="33"/>
      <c r="H989" s="34"/>
      <c r="I989" s="35"/>
      <c r="J989" s="31"/>
      <c r="K989" s="31"/>
      <c r="L989" s="31"/>
      <c r="M989" s="31"/>
      <c r="N989" s="31"/>
    </row>
    <row r="990" spans="2:14" ht="12" customHeight="1" thickTop="1" thickBot="1">
      <c r="B990" s="31" t="s">
        <v>1292</v>
      </c>
      <c r="C990" s="22" t="s">
        <v>1293</v>
      </c>
      <c r="D990" s="48" t="s">
        <v>1294</v>
      </c>
      <c r="E990" s="31"/>
      <c r="F990" s="32"/>
      <c r="G990" s="33"/>
      <c r="H990" s="34"/>
      <c r="I990" s="35"/>
      <c r="J990" s="31"/>
      <c r="K990" s="31"/>
      <c r="L990" s="31"/>
      <c r="M990" s="31"/>
      <c r="N990" s="31"/>
    </row>
    <row r="991" spans="2:14" ht="10.5" customHeight="1" thickTop="1" thickBot="1">
      <c r="B991" s="31"/>
      <c r="C991" s="22"/>
      <c r="D991" s="22" t="s">
        <v>1295</v>
      </c>
      <c r="E991" s="31"/>
      <c r="F991" s="32"/>
      <c r="G991" s="33"/>
      <c r="H991" s="34"/>
      <c r="I991" s="35"/>
      <c r="J991" s="31"/>
      <c r="K991" s="31"/>
      <c r="L991" s="31"/>
      <c r="M991" s="31"/>
      <c r="N991" s="31"/>
    </row>
    <row r="992" spans="2:14" ht="10.5" customHeight="1" thickTop="1" thickBot="1">
      <c r="B992" s="31"/>
      <c r="C992" s="22"/>
      <c r="D992" s="22" t="s">
        <v>1296</v>
      </c>
      <c r="E992" s="31">
        <v>11</v>
      </c>
      <c r="F992" s="32"/>
      <c r="G992" s="33"/>
      <c r="H992" s="34"/>
      <c r="I992" s="35">
        <f>ROUND(PRODUCT(E992:H992),2)</f>
        <v>11</v>
      </c>
      <c r="J992" s="31"/>
      <c r="K992" s="31"/>
      <c r="L992" s="31"/>
      <c r="M992" s="31"/>
      <c r="N992" s="31"/>
    </row>
    <row r="993" spans="2:14" ht="10.5" customHeight="1" thickTop="1" thickBot="1">
      <c r="B993" s="31"/>
      <c r="C993" s="22"/>
      <c r="D993" s="31"/>
      <c r="E993" s="31"/>
      <c r="F993" s="32"/>
      <c r="G993" s="33"/>
      <c r="H993" s="34"/>
      <c r="I993" s="35"/>
      <c r="J993" s="31"/>
      <c r="K993" s="31"/>
      <c r="L993" s="31"/>
      <c r="M993" s="31"/>
      <c r="N993" s="31" t="s">
        <v>1297</v>
      </c>
    </row>
    <row r="994" spans="2:14" ht="10.5" customHeight="1" thickTop="1" thickBot="1">
      <c r="B994" s="31"/>
      <c r="C994" s="22"/>
      <c r="D994" s="31" t="s">
        <v>1298</v>
      </c>
      <c r="E994" s="31"/>
      <c r="F994" s="32"/>
      <c r="G994" s="33"/>
      <c r="H994" s="34"/>
      <c r="I994" s="35">
        <f>ROUND(SUM(I991:I993),2)</f>
        <v>11</v>
      </c>
      <c r="J994" s="31">
        <v>10.9</v>
      </c>
      <c r="K994" s="31">
        <f>ROUND(PRODUCT(I994:J994),2)</f>
        <v>119.9</v>
      </c>
      <c r="L994" s="31"/>
      <c r="M994" s="31"/>
      <c r="N994" s="31"/>
    </row>
    <row r="995" spans="2:14" ht="10.5" customHeight="1" thickTop="1" thickBot="1">
      <c r="B995" s="31"/>
      <c r="C995" s="22"/>
      <c r="D995" s="31" t="s">
        <v>1299</v>
      </c>
      <c r="E995" s="31"/>
      <c r="F995" s="32"/>
      <c r="G995" s="33"/>
      <c r="H995" s="34"/>
      <c r="I995" s="35"/>
      <c r="J995" s="31"/>
      <c r="K995" s="31"/>
      <c r="L995" s="31"/>
      <c r="M995" s="31"/>
      <c r="N995" s="31"/>
    </row>
    <row r="996" spans="2:14" ht="29.1" customHeight="1" thickTop="1" thickBot="1">
      <c r="B996" s="31" t="s">
        <v>1300</v>
      </c>
      <c r="C996" s="22" t="s">
        <v>1301</v>
      </c>
      <c r="D996" s="48" t="s">
        <v>1302</v>
      </c>
      <c r="E996" s="31"/>
      <c r="F996" s="32"/>
      <c r="G996" s="33"/>
      <c r="H996" s="34"/>
      <c r="I996" s="35"/>
      <c r="J996" s="31"/>
      <c r="K996" s="31"/>
      <c r="L996" s="31"/>
      <c r="M996" s="31"/>
      <c r="N996" s="31"/>
    </row>
    <row r="997" spans="2:14" ht="10.5" customHeight="1" thickTop="1" thickBot="1">
      <c r="B997" s="31"/>
      <c r="C997" s="22"/>
      <c r="D997" s="22" t="s">
        <v>1303</v>
      </c>
      <c r="E997" s="31"/>
      <c r="F997" s="32"/>
      <c r="G997" s="33"/>
      <c r="H997" s="34"/>
      <c r="I997" s="35"/>
      <c r="J997" s="31"/>
      <c r="K997" s="31"/>
      <c r="L997" s="31"/>
      <c r="M997" s="31"/>
      <c r="N997" s="31"/>
    </row>
    <row r="998" spans="2:14" ht="10.5" customHeight="1" thickTop="1" thickBot="1">
      <c r="B998" s="31"/>
      <c r="C998" s="22"/>
      <c r="D998" s="22" t="s">
        <v>1304</v>
      </c>
      <c r="E998" s="31">
        <v>169</v>
      </c>
      <c r="F998" s="32"/>
      <c r="G998" s="33"/>
      <c r="H998" s="34"/>
      <c r="I998" s="35">
        <f>ROUND(PRODUCT(E998:H998),2)</f>
        <v>169</v>
      </c>
      <c r="J998" s="31"/>
      <c r="K998" s="31"/>
      <c r="L998" s="31"/>
      <c r="M998" s="31"/>
      <c r="N998" s="31"/>
    </row>
    <row r="999" spans="2:14" ht="10.5" customHeight="1" thickTop="1" thickBot="1">
      <c r="B999" s="31"/>
      <c r="C999" s="22"/>
      <c r="D999" s="31"/>
      <c r="E999" s="31"/>
      <c r="F999" s="32"/>
      <c r="G999" s="33"/>
      <c r="H999" s="34"/>
      <c r="I999" s="35"/>
      <c r="J999" s="31"/>
      <c r="K999" s="31"/>
      <c r="L999" s="31"/>
      <c r="M999" s="31"/>
      <c r="N999" s="31" t="s">
        <v>1305</v>
      </c>
    </row>
    <row r="1000" spans="2:14" ht="10.5" customHeight="1" thickTop="1" thickBot="1">
      <c r="B1000" s="31"/>
      <c r="C1000" s="22"/>
      <c r="D1000" s="31" t="s">
        <v>1306</v>
      </c>
      <c r="E1000" s="31"/>
      <c r="F1000" s="32"/>
      <c r="G1000" s="33"/>
      <c r="H1000" s="34"/>
      <c r="I1000" s="35">
        <f>ROUND(SUM(I997:I999),2)</f>
        <v>169</v>
      </c>
      <c r="J1000" s="31">
        <v>127.71</v>
      </c>
      <c r="K1000" s="31">
        <f>ROUND(PRODUCT(I1000:J1000),2)</f>
        <v>21582.99</v>
      </c>
      <c r="L1000" s="31"/>
      <c r="M1000" s="31"/>
      <c r="N1000" s="31"/>
    </row>
    <row r="1001" spans="2:14" ht="10.5" customHeight="1" thickTop="1" thickBot="1">
      <c r="B1001" s="31"/>
      <c r="C1001" s="22"/>
      <c r="D1001" s="31" t="s">
        <v>1307</v>
      </c>
      <c r="E1001" s="31"/>
      <c r="F1001" s="32"/>
      <c r="G1001" s="33"/>
      <c r="H1001" s="34"/>
      <c r="I1001" s="35"/>
      <c r="J1001" s="31"/>
      <c r="K1001" s="31"/>
      <c r="L1001" s="31"/>
      <c r="M1001" s="31"/>
      <c r="N1001" s="31"/>
    </row>
    <row r="1002" spans="2:14" ht="14.1" customHeight="1" thickTop="1" thickBot="1">
      <c r="B1002" s="31" t="s">
        <v>1308</v>
      </c>
      <c r="C1002" s="22" t="s">
        <v>1309</v>
      </c>
      <c r="D1002" s="48" t="s">
        <v>1310</v>
      </c>
      <c r="E1002" s="31"/>
      <c r="F1002" s="32"/>
      <c r="G1002" s="33"/>
      <c r="H1002" s="34"/>
      <c r="I1002" s="35"/>
      <c r="J1002" s="31"/>
      <c r="K1002" s="31"/>
      <c r="L1002" s="31"/>
      <c r="M1002" s="31"/>
      <c r="N1002" s="31"/>
    </row>
    <row r="1003" spans="2:14" ht="10.5" customHeight="1" thickTop="1" thickBot="1">
      <c r="B1003" s="31"/>
      <c r="C1003" s="22"/>
      <c r="D1003" s="22" t="s">
        <v>1311</v>
      </c>
      <c r="E1003" s="31"/>
      <c r="F1003" s="32"/>
      <c r="G1003" s="33"/>
      <c r="H1003" s="34"/>
      <c r="I1003" s="35"/>
      <c r="J1003" s="31"/>
      <c r="K1003" s="31"/>
      <c r="L1003" s="31"/>
      <c r="M1003" s="31"/>
      <c r="N1003" s="31"/>
    </row>
    <row r="1004" spans="2:14" ht="10.5" customHeight="1" thickTop="1" thickBot="1">
      <c r="B1004" s="31"/>
      <c r="C1004" s="22"/>
      <c r="D1004" s="22" t="s">
        <v>1312</v>
      </c>
      <c r="E1004" s="31">
        <v>98</v>
      </c>
      <c r="F1004" s="32"/>
      <c r="G1004" s="33"/>
      <c r="H1004" s="34"/>
      <c r="I1004" s="35">
        <f>ROUND(PRODUCT(E1004:H1004),2)</f>
        <v>98</v>
      </c>
      <c r="J1004" s="31"/>
      <c r="K1004" s="31"/>
      <c r="L1004" s="31"/>
      <c r="M1004" s="31"/>
      <c r="N1004" s="31"/>
    </row>
    <row r="1005" spans="2:14" ht="10.5" customHeight="1" thickTop="1" thickBot="1">
      <c r="B1005" s="31"/>
      <c r="C1005" s="22"/>
      <c r="D1005" s="31"/>
      <c r="E1005" s="31"/>
      <c r="F1005" s="32"/>
      <c r="G1005" s="33"/>
      <c r="H1005" s="34"/>
      <c r="I1005" s="35"/>
      <c r="J1005" s="31"/>
      <c r="K1005" s="31"/>
      <c r="L1005" s="31"/>
      <c r="M1005" s="31"/>
      <c r="N1005" s="31" t="s">
        <v>1313</v>
      </c>
    </row>
    <row r="1006" spans="2:14" ht="10.5" customHeight="1" thickTop="1" thickBot="1">
      <c r="B1006" s="31"/>
      <c r="C1006" s="22"/>
      <c r="D1006" s="31" t="s">
        <v>1314</v>
      </c>
      <c r="E1006" s="31"/>
      <c r="F1006" s="32"/>
      <c r="G1006" s="33"/>
      <c r="H1006" s="34"/>
      <c r="I1006" s="35">
        <f>ROUND(SUM(I1003:I1005),2)</f>
        <v>98</v>
      </c>
      <c r="J1006" s="31">
        <v>69.66</v>
      </c>
      <c r="K1006" s="31">
        <f>ROUND(PRODUCT(I1006:J1006),2)</f>
        <v>6826.68</v>
      </c>
      <c r="L1006" s="31"/>
      <c r="M1006" s="31"/>
      <c r="N1006" s="31"/>
    </row>
    <row r="1007" spans="2:14" ht="10.5" customHeight="1" thickTop="1" thickBot="1">
      <c r="B1007" s="31"/>
      <c r="C1007" s="22"/>
      <c r="D1007" s="31" t="s">
        <v>1315</v>
      </c>
      <c r="E1007" s="31"/>
      <c r="F1007" s="32"/>
      <c r="G1007" s="33"/>
      <c r="H1007" s="34"/>
      <c r="I1007" s="35"/>
      <c r="J1007" s="31"/>
      <c r="K1007" s="31"/>
      <c r="L1007" s="31"/>
      <c r="M1007" s="31"/>
      <c r="N1007" s="31"/>
    </row>
    <row r="1008" spans="2:14" ht="21.95" customHeight="1" thickTop="1" thickBot="1">
      <c r="B1008" s="31" t="s">
        <v>1316</v>
      </c>
      <c r="C1008" s="22" t="s">
        <v>1317</v>
      </c>
      <c r="D1008" s="48" t="s">
        <v>1318</v>
      </c>
      <c r="E1008" s="31"/>
      <c r="F1008" s="32"/>
      <c r="G1008" s="33"/>
      <c r="H1008" s="34"/>
      <c r="I1008" s="35"/>
      <c r="J1008" s="31"/>
      <c r="K1008" s="31"/>
      <c r="L1008" s="31"/>
      <c r="M1008" s="31"/>
      <c r="N1008" s="31"/>
    </row>
    <row r="1009" spans="2:14" ht="10.5" customHeight="1" thickTop="1" thickBot="1">
      <c r="B1009" s="31"/>
      <c r="C1009" s="22"/>
      <c r="D1009" s="22" t="s">
        <v>1319</v>
      </c>
      <c r="E1009" s="31"/>
      <c r="F1009" s="32"/>
      <c r="G1009" s="33"/>
      <c r="H1009" s="34"/>
      <c r="I1009" s="35"/>
      <c r="J1009" s="31"/>
      <c r="K1009" s="31"/>
      <c r="L1009" s="31"/>
      <c r="M1009" s="31"/>
      <c r="N1009" s="31"/>
    </row>
    <row r="1010" spans="2:14" ht="10.5" customHeight="1" thickTop="1" thickBot="1">
      <c r="B1010" s="31"/>
      <c r="C1010" s="22"/>
      <c r="D1010" s="22" t="s">
        <v>1320</v>
      </c>
      <c r="E1010" s="31">
        <v>114</v>
      </c>
      <c r="F1010" s="32"/>
      <c r="G1010" s="33"/>
      <c r="H1010" s="34"/>
      <c r="I1010" s="35">
        <f>ROUND(PRODUCT(E1010:H1010),2)</f>
        <v>114</v>
      </c>
      <c r="J1010" s="31"/>
      <c r="K1010" s="31"/>
      <c r="L1010" s="31"/>
      <c r="M1010" s="31"/>
      <c r="N1010" s="31"/>
    </row>
    <row r="1011" spans="2:14" ht="10.5" customHeight="1" thickTop="1" thickBot="1">
      <c r="B1011" s="31"/>
      <c r="C1011" s="22"/>
      <c r="D1011" s="31"/>
      <c r="E1011" s="31"/>
      <c r="F1011" s="32"/>
      <c r="G1011" s="33"/>
      <c r="H1011" s="34"/>
      <c r="I1011" s="35"/>
      <c r="J1011" s="31"/>
      <c r="K1011" s="31"/>
      <c r="L1011" s="31"/>
      <c r="M1011" s="31"/>
      <c r="N1011" s="31" t="s">
        <v>1321</v>
      </c>
    </row>
    <row r="1012" spans="2:14" ht="10.5" customHeight="1" thickTop="1" thickBot="1">
      <c r="B1012" s="31"/>
      <c r="C1012" s="22"/>
      <c r="D1012" s="31" t="s">
        <v>1322</v>
      </c>
      <c r="E1012" s="31"/>
      <c r="F1012" s="32"/>
      <c r="G1012" s="33"/>
      <c r="H1012" s="34"/>
      <c r="I1012" s="35">
        <f>ROUND(SUM(I1009:I1011),2)</f>
        <v>114</v>
      </c>
      <c r="J1012" s="31">
        <v>163.62</v>
      </c>
      <c r="K1012" s="31">
        <f>ROUND(PRODUCT(I1012:J1012),2)</f>
        <v>18652.68</v>
      </c>
      <c r="L1012" s="31"/>
      <c r="M1012" s="31"/>
      <c r="N1012" s="31"/>
    </row>
    <row r="1013" spans="2:14" ht="10.5" customHeight="1" thickTop="1" thickBot="1">
      <c r="B1013" s="31"/>
      <c r="C1013" s="22"/>
      <c r="D1013" s="31" t="s">
        <v>1323</v>
      </c>
      <c r="E1013" s="31"/>
      <c r="F1013" s="32"/>
      <c r="G1013" s="33"/>
      <c r="H1013" s="34"/>
      <c r="I1013" s="35"/>
      <c r="J1013" s="31"/>
      <c r="K1013" s="31"/>
      <c r="L1013" s="31"/>
      <c r="M1013" s="31"/>
      <c r="N1013" s="31"/>
    </row>
    <row r="1014" spans="2:14" ht="23.45" customHeight="1" thickTop="1" thickBot="1">
      <c r="B1014" s="31" t="s">
        <v>1324</v>
      </c>
      <c r="C1014" s="22" t="s">
        <v>1325</v>
      </c>
      <c r="D1014" s="48" t="s">
        <v>1326</v>
      </c>
      <c r="E1014" s="31"/>
      <c r="F1014" s="32"/>
      <c r="G1014" s="33"/>
      <c r="H1014" s="34"/>
      <c r="I1014" s="35"/>
      <c r="J1014" s="31"/>
      <c r="K1014" s="31"/>
      <c r="L1014" s="31"/>
      <c r="M1014" s="31"/>
      <c r="N1014" s="31"/>
    </row>
    <row r="1015" spans="2:14" ht="10.5" customHeight="1" thickTop="1" thickBot="1">
      <c r="B1015" s="31"/>
      <c r="C1015" s="22"/>
      <c r="D1015" s="22" t="s">
        <v>1327</v>
      </c>
      <c r="E1015" s="31"/>
      <c r="F1015" s="32"/>
      <c r="G1015" s="33"/>
      <c r="H1015" s="34"/>
      <c r="I1015" s="35"/>
      <c r="J1015" s="31"/>
      <c r="K1015" s="31"/>
      <c r="L1015" s="31"/>
      <c r="M1015" s="31"/>
      <c r="N1015" s="31"/>
    </row>
    <row r="1016" spans="2:14" ht="10.5" customHeight="1" thickTop="1" thickBot="1">
      <c r="B1016" s="31"/>
      <c r="C1016" s="22"/>
      <c r="D1016" s="22" t="s">
        <v>1328</v>
      </c>
      <c r="E1016" s="31">
        <v>6</v>
      </c>
      <c r="F1016" s="32"/>
      <c r="G1016" s="33"/>
      <c r="H1016" s="34"/>
      <c r="I1016" s="35">
        <f>ROUND(PRODUCT(E1016:H1016),2)</f>
        <v>6</v>
      </c>
      <c r="J1016" s="31"/>
      <c r="K1016" s="31"/>
      <c r="L1016" s="31"/>
      <c r="M1016" s="31"/>
      <c r="N1016" s="31"/>
    </row>
    <row r="1017" spans="2:14" ht="10.5" customHeight="1" thickTop="1" thickBot="1">
      <c r="B1017" s="31"/>
      <c r="C1017" s="22"/>
      <c r="D1017" s="31"/>
      <c r="E1017" s="31"/>
      <c r="F1017" s="32"/>
      <c r="G1017" s="33"/>
      <c r="H1017" s="34"/>
      <c r="I1017" s="35"/>
      <c r="J1017" s="31"/>
      <c r="K1017" s="31"/>
      <c r="L1017" s="31"/>
      <c r="M1017" s="31"/>
      <c r="N1017" s="31" t="s">
        <v>1329</v>
      </c>
    </row>
    <row r="1018" spans="2:14" ht="10.5" customHeight="1" thickTop="1" thickBot="1">
      <c r="B1018" s="31"/>
      <c r="C1018" s="22"/>
      <c r="D1018" s="31" t="s">
        <v>1330</v>
      </c>
      <c r="E1018" s="31"/>
      <c r="F1018" s="32"/>
      <c r="G1018" s="33"/>
      <c r="H1018" s="34"/>
      <c r="I1018" s="35">
        <f>ROUND(SUM(I1015:I1017),2)</f>
        <v>6</v>
      </c>
      <c r="J1018" s="31">
        <v>164.21</v>
      </c>
      <c r="K1018" s="31">
        <f>ROUND(PRODUCT(I1018:J1018),2)</f>
        <v>985.26</v>
      </c>
      <c r="L1018" s="31"/>
      <c r="M1018" s="31"/>
      <c r="N1018" s="31"/>
    </row>
    <row r="1019" spans="2:14" ht="10.5" customHeight="1" thickTop="1" thickBot="1">
      <c r="B1019" s="31"/>
      <c r="C1019" s="22"/>
      <c r="D1019" s="31" t="s">
        <v>1331</v>
      </c>
      <c r="E1019" s="31"/>
      <c r="F1019" s="32"/>
      <c r="G1019" s="33"/>
      <c r="H1019" s="34"/>
      <c r="I1019" s="35"/>
      <c r="J1019" s="31"/>
      <c r="K1019" s="31"/>
      <c r="L1019" s="31"/>
      <c r="M1019" s="31"/>
      <c r="N1019" s="31"/>
    </row>
    <row r="1020" spans="2:14" ht="13.9" customHeight="1" thickTop="1" thickBot="1">
      <c r="B1020" s="31" t="s">
        <v>1332</v>
      </c>
      <c r="C1020" s="22" t="s">
        <v>1333</v>
      </c>
      <c r="D1020" s="48" t="s">
        <v>1334</v>
      </c>
      <c r="E1020" s="31"/>
      <c r="F1020" s="32"/>
      <c r="G1020" s="33"/>
      <c r="H1020" s="34"/>
      <c r="I1020" s="35"/>
      <c r="J1020" s="31"/>
      <c r="K1020" s="31"/>
      <c r="L1020" s="31"/>
      <c r="M1020" s="31"/>
      <c r="N1020" s="31"/>
    </row>
    <row r="1021" spans="2:14" ht="10.5" customHeight="1" thickTop="1" thickBot="1">
      <c r="B1021" s="31"/>
      <c r="C1021" s="22"/>
      <c r="D1021" s="22" t="s">
        <v>1335</v>
      </c>
      <c r="E1021" s="31"/>
      <c r="F1021" s="32"/>
      <c r="G1021" s="33"/>
      <c r="H1021" s="34"/>
      <c r="I1021" s="35"/>
      <c r="J1021" s="31"/>
      <c r="K1021" s="31"/>
      <c r="L1021" s="31"/>
      <c r="M1021" s="31"/>
      <c r="N1021" s="31"/>
    </row>
    <row r="1022" spans="2:14" ht="10.5" customHeight="1" thickTop="1" thickBot="1">
      <c r="B1022" s="31"/>
      <c r="C1022" s="22"/>
      <c r="D1022" s="22" t="s">
        <v>1336</v>
      </c>
      <c r="E1022" s="31">
        <v>18</v>
      </c>
      <c r="F1022" s="32"/>
      <c r="G1022" s="33"/>
      <c r="H1022" s="34"/>
      <c r="I1022" s="35">
        <f>ROUND(PRODUCT(E1022:H1022),2)</f>
        <v>18</v>
      </c>
      <c r="J1022" s="31"/>
      <c r="K1022" s="31"/>
      <c r="L1022" s="31"/>
      <c r="M1022" s="31"/>
      <c r="N1022" s="31"/>
    </row>
    <row r="1023" spans="2:14" ht="10.5" customHeight="1" thickTop="1" thickBot="1">
      <c r="B1023" s="31"/>
      <c r="C1023" s="22"/>
      <c r="D1023" s="31"/>
      <c r="E1023" s="31"/>
      <c r="F1023" s="32"/>
      <c r="G1023" s="33"/>
      <c r="H1023" s="34"/>
      <c r="I1023" s="35"/>
      <c r="J1023" s="31"/>
      <c r="K1023" s="31"/>
      <c r="L1023" s="31"/>
      <c r="M1023" s="31"/>
      <c r="N1023" s="31" t="s">
        <v>1337</v>
      </c>
    </row>
    <row r="1024" spans="2:14" ht="10.5" customHeight="1" thickTop="1" thickBot="1">
      <c r="B1024" s="31"/>
      <c r="C1024" s="22"/>
      <c r="D1024" s="31" t="s">
        <v>1338</v>
      </c>
      <c r="E1024" s="31"/>
      <c r="F1024" s="32"/>
      <c r="G1024" s="33"/>
      <c r="H1024" s="34"/>
      <c r="I1024" s="35">
        <f>ROUND(SUM(I1021:I1023),2)</f>
        <v>18</v>
      </c>
      <c r="J1024" s="31">
        <v>127.36</v>
      </c>
      <c r="K1024" s="31">
        <f>ROUND(PRODUCT(I1024:J1024),2)</f>
        <v>2292.48</v>
      </c>
      <c r="L1024" s="31"/>
      <c r="M1024" s="31"/>
      <c r="N1024" s="31"/>
    </row>
    <row r="1025" spans="2:14" ht="10.5" customHeight="1" thickTop="1" thickBot="1">
      <c r="B1025" s="31"/>
      <c r="C1025" s="22"/>
      <c r="D1025" s="31" t="s">
        <v>1339</v>
      </c>
      <c r="E1025" s="31"/>
      <c r="F1025" s="32"/>
      <c r="G1025" s="33"/>
      <c r="H1025" s="34"/>
      <c r="I1025" s="35"/>
      <c r="J1025" s="31"/>
      <c r="K1025" s="31"/>
      <c r="L1025" s="31"/>
      <c r="M1025" s="31"/>
      <c r="N1025" s="31"/>
    </row>
    <row r="1026" spans="2:14" ht="13.9" customHeight="1" thickTop="1" thickBot="1">
      <c r="B1026" s="31" t="s">
        <v>1340</v>
      </c>
      <c r="C1026" s="22" t="s">
        <v>1341</v>
      </c>
      <c r="D1026" s="48" t="s">
        <v>1342</v>
      </c>
      <c r="E1026" s="31"/>
      <c r="F1026" s="32"/>
      <c r="G1026" s="33"/>
      <c r="H1026" s="34"/>
      <c r="I1026" s="35"/>
      <c r="J1026" s="31"/>
      <c r="K1026" s="31"/>
      <c r="L1026" s="31"/>
      <c r="M1026" s="31"/>
      <c r="N1026" s="31"/>
    </row>
    <row r="1027" spans="2:14" ht="10.5" customHeight="1" thickTop="1" thickBot="1">
      <c r="B1027" s="31"/>
      <c r="C1027" s="22"/>
      <c r="D1027" s="22" t="s">
        <v>1343</v>
      </c>
      <c r="E1027" s="31"/>
      <c r="F1027" s="32"/>
      <c r="G1027" s="33"/>
      <c r="H1027" s="34"/>
      <c r="I1027" s="35"/>
      <c r="J1027" s="31"/>
      <c r="K1027" s="31"/>
      <c r="L1027" s="31"/>
      <c r="M1027" s="31"/>
      <c r="N1027" s="31"/>
    </row>
    <row r="1028" spans="2:14" ht="10.5" customHeight="1" thickTop="1" thickBot="1">
      <c r="B1028" s="31"/>
      <c r="C1028" s="22"/>
      <c r="D1028" s="22" t="s">
        <v>1344</v>
      </c>
      <c r="E1028" s="31">
        <v>8</v>
      </c>
      <c r="F1028" s="32"/>
      <c r="G1028" s="33"/>
      <c r="H1028" s="34"/>
      <c r="I1028" s="35">
        <f>ROUND(PRODUCT(E1028:H1028),2)</f>
        <v>8</v>
      </c>
      <c r="J1028" s="31"/>
      <c r="K1028" s="31"/>
      <c r="L1028" s="31"/>
      <c r="M1028" s="31"/>
      <c r="N1028" s="31"/>
    </row>
    <row r="1029" spans="2:14" ht="10.5" customHeight="1" thickTop="1" thickBot="1">
      <c r="B1029" s="31"/>
      <c r="C1029" s="22"/>
      <c r="D1029" s="31"/>
      <c r="E1029" s="31"/>
      <c r="F1029" s="32"/>
      <c r="G1029" s="33"/>
      <c r="H1029" s="34"/>
      <c r="I1029" s="35"/>
      <c r="J1029" s="31"/>
      <c r="K1029" s="31"/>
      <c r="L1029" s="31"/>
      <c r="M1029" s="31"/>
      <c r="N1029" s="31" t="s">
        <v>1345</v>
      </c>
    </row>
    <row r="1030" spans="2:14" ht="10.5" customHeight="1" thickTop="1" thickBot="1">
      <c r="B1030" s="31"/>
      <c r="C1030" s="22"/>
      <c r="D1030" s="31" t="s">
        <v>1346</v>
      </c>
      <c r="E1030" s="31"/>
      <c r="F1030" s="32"/>
      <c r="G1030" s="33"/>
      <c r="H1030" s="34"/>
      <c r="I1030" s="35">
        <f>ROUND(SUM(I1027:I1029),2)</f>
        <v>8</v>
      </c>
      <c r="J1030" s="31">
        <v>93.76</v>
      </c>
      <c r="K1030" s="31">
        <f>ROUND(PRODUCT(I1030:J1030),2)</f>
        <v>750.08</v>
      </c>
      <c r="L1030" s="31"/>
      <c r="M1030" s="31"/>
      <c r="N1030" s="31"/>
    </row>
    <row r="1031" spans="2:14" ht="10.5" customHeight="1" thickTop="1" thickBot="1">
      <c r="B1031" s="31"/>
      <c r="C1031" s="22"/>
      <c r="D1031" s="31" t="s">
        <v>1347</v>
      </c>
      <c r="E1031" s="31"/>
      <c r="F1031" s="32"/>
      <c r="G1031" s="33"/>
      <c r="H1031" s="34"/>
      <c r="I1031" s="35"/>
      <c r="J1031" s="31"/>
      <c r="K1031" s="31"/>
      <c r="L1031" s="31"/>
      <c r="M1031" s="31"/>
      <c r="N1031" s="31"/>
    </row>
    <row r="1032" spans="2:14" ht="21.6" customHeight="1" thickTop="1" thickBot="1">
      <c r="B1032" s="31" t="s">
        <v>1348</v>
      </c>
      <c r="C1032" s="22" t="s">
        <v>1349</v>
      </c>
      <c r="D1032" s="48" t="s">
        <v>1350</v>
      </c>
      <c r="E1032" s="31"/>
      <c r="F1032" s="32"/>
      <c r="G1032" s="33"/>
      <c r="H1032" s="34"/>
      <c r="I1032" s="35"/>
      <c r="J1032" s="31"/>
      <c r="K1032" s="31"/>
      <c r="L1032" s="31"/>
      <c r="M1032" s="31"/>
      <c r="N1032" s="31"/>
    </row>
    <row r="1033" spans="2:14" ht="10.5" customHeight="1" thickTop="1" thickBot="1">
      <c r="B1033" s="31"/>
      <c r="C1033" s="22"/>
      <c r="D1033" s="22" t="s">
        <v>1351</v>
      </c>
      <c r="E1033" s="31"/>
      <c r="F1033" s="32"/>
      <c r="G1033" s="33"/>
      <c r="H1033" s="34"/>
      <c r="I1033" s="35"/>
      <c r="J1033" s="31"/>
      <c r="K1033" s="31"/>
      <c r="L1033" s="31"/>
      <c r="M1033" s="31"/>
      <c r="N1033" s="31"/>
    </row>
    <row r="1034" spans="2:14" ht="10.5" customHeight="1" thickTop="1" thickBot="1">
      <c r="B1034" s="31"/>
      <c r="C1034" s="22"/>
      <c r="D1034" s="22" t="s">
        <v>1352</v>
      </c>
      <c r="E1034" s="31">
        <v>6</v>
      </c>
      <c r="F1034" s="32"/>
      <c r="G1034" s="33"/>
      <c r="H1034" s="34"/>
      <c r="I1034" s="35">
        <f>ROUND(PRODUCT(E1034:H1034),2)</f>
        <v>6</v>
      </c>
      <c r="J1034" s="31"/>
      <c r="K1034" s="31"/>
      <c r="L1034" s="31"/>
      <c r="M1034" s="31"/>
      <c r="N1034" s="31"/>
    </row>
    <row r="1035" spans="2:14" ht="10.5" customHeight="1" thickTop="1" thickBot="1">
      <c r="B1035" s="31"/>
      <c r="C1035" s="22"/>
      <c r="D1035" s="31"/>
      <c r="E1035" s="31"/>
      <c r="F1035" s="32"/>
      <c r="G1035" s="33"/>
      <c r="H1035" s="34"/>
      <c r="I1035" s="35"/>
      <c r="J1035" s="31"/>
      <c r="K1035" s="31"/>
      <c r="L1035" s="31"/>
      <c r="M1035" s="31"/>
      <c r="N1035" s="31" t="s">
        <v>1353</v>
      </c>
    </row>
    <row r="1036" spans="2:14" ht="10.5" customHeight="1" thickTop="1" thickBot="1">
      <c r="B1036" s="31"/>
      <c r="C1036" s="22"/>
      <c r="D1036" s="31" t="s">
        <v>1354</v>
      </c>
      <c r="E1036" s="31"/>
      <c r="F1036" s="32"/>
      <c r="G1036" s="33"/>
      <c r="H1036" s="34"/>
      <c r="I1036" s="35">
        <f>ROUND(SUM(I1033:I1035),2)</f>
        <v>6</v>
      </c>
      <c r="J1036" s="31">
        <v>282.97000000000003</v>
      </c>
      <c r="K1036" s="31">
        <f>ROUND(PRODUCT(I1036:J1036),2)</f>
        <v>1697.82</v>
      </c>
      <c r="L1036" s="31"/>
      <c r="M1036" s="31"/>
      <c r="N1036" s="31"/>
    </row>
    <row r="1037" spans="2:14" ht="10.5" customHeight="1" thickTop="1" thickBot="1">
      <c r="B1037" s="31"/>
      <c r="C1037" s="22"/>
      <c r="D1037" s="31" t="s">
        <v>1355</v>
      </c>
      <c r="E1037" s="31"/>
      <c r="F1037" s="32"/>
      <c r="G1037" s="33"/>
      <c r="H1037" s="34"/>
      <c r="I1037" s="35"/>
      <c r="J1037" s="31"/>
      <c r="K1037" s="31"/>
      <c r="L1037" s="31"/>
      <c r="M1037" s="31"/>
      <c r="N1037" s="31"/>
    </row>
    <row r="1038" spans="2:14" ht="17.100000000000001" customHeight="1" thickTop="1" thickBot="1">
      <c r="B1038" s="31" t="s">
        <v>1356</v>
      </c>
      <c r="C1038" s="22" t="s">
        <v>1357</v>
      </c>
      <c r="D1038" s="48" t="s">
        <v>1358</v>
      </c>
      <c r="E1038" s="31"/>
      <c r="F1038" s="32"/>
      <c r="G1038" s="33"/>
      <c r="H1038" s="34"/>
      <c r="I1038" s="35"/>
      <c r="J1038" s="31"/>
      <c r="K1038" s="31"/>
      <c r="L1038" s="31"/>
      <c r="M1038" s="31"/>
      <c r="N1038" s="31"/>
    </row>
    <row r="1039" spans="2:14" ht="10.5" customHeight="1" thickTop="1" thickBot="1">
      <c r="B1039" s="31"/>
      <c r="C1039" s="22"/>
      <c r="D1039" s="22" t="s">
        <v>1359</v>
      </c>
      <c r="E1039" s="31"/>
      <c r="F1039" s="32"/>
      <c r="G1039" s="33"/>
      <c r="H1039" s="34"/>
      <c r="I1039" s="35"/>
      <c r="J1039" s="31"/>
      <c r="K1039" s="31"/>
      <c r="L1039" s="31"/>
      <c r="M1039" s="31"/>
      <c r="N1039" s="31"/>
    </row>
    <row r="1040" spans="2:14" ht="10.5" customHeight="1" thickTop="1" thickBot="1">
      <c r="B1040" s="31"/>
      <c r="C1040" s="22"/>
      <c r="D1040" s="22" t="s">
        <v>1360</v>
      </c>
      <c r="E1040" s="31">
        <v>8</v>
      </c>
      <c r="F1040" s="32"/>
      <c r="G1040" s="33"/>
      <c r="H1040" s="34"/>
      <c r="I1040" s="35">
        <f>ROUND(PRODUCT(E1040:H1040),2)</f>
        <v>8</v>
      </c>
      <c r="J1040" s="31"/>
      <c r="K1040" s="31"/>
      <c r="L1040" s="31"/>
      <c r="M1040" s="31"/>
      <c r="N1040" s="31"/>
    </row>
    <row r="1041" spans="2:14" ht="10.5" customHeight="1" thickTop="1" thickBot="1">
      <c r="B1041" s="31"/>
      <c r="C1041" s="22"/>
      <c r="D1041" s="31"/>
      <c r="E1041" s="31"/>
      <c r="F1041" s="32"/>
      <c r="G1041" s="33"/>
      <c r="H1041" s="34"/>
      <c r="I1041" s="35"/>
      <c r="J1041" s="31"/>
      <c r="K1041" s="31"/>
      <c r="L1041" s="31"/>
      <c r="M1041" s="31"/>
      <c r="N1041" s="31" t="s">
        <v>1361</v>
      </c>
    </row>
    <row r="1042" spans="2:14" ht="10.5" customHeight="1" thickTop="1" thickBot="1">
      <c r="B1042" s="31"/>
      <c r="C1042" s="22"/>
      <c r="D1042" s="31" t="s">
        <v>1362</v>
      </c>
      <c r="E1042" s="31"/>
      <c r="F1042" s="32"/>
      <c r="G1042" s="33"/>
      <c r="H1042" s="34"/>
      <c r="I1042" s="35">
        <f>ROUND(SUM(I1039:I1041),2)</f>
        <v>8</v>
      </c>
      <c r="J1042" s="31">
        <v>172.56</v>
      </c>
      <c r="K1042" s="31">
        <f>ROUND(PRODUCT(I1042:J1042),2)</f>
        <v>1380.48</v>
      </c>
      <c r="L1042" s="31"/>
      <c r="M1042" s="31"/>
      <c r="N1042" s="31"/>
    </row>
    <row r="1043" spans="2:14" ht="10.5" customHeight="1" thickTop="1" thickBot="1">
      <c r="B1043" s="31"/>
      <c r="C1043" s="22"/>
      <c r="D1043" s="31" t="s">
        <v>1363</v>
      </c>
      <c r="E1043" s="31"/>
      <c r="F1043" s="32"/>
      <c r="G1043" s="33"/>
      <c r="H1043" s="34"/>
      <c r="I1043" s="35"/>
      <c r="J1043" s="31"/>
      <c r="K1043" s="31"/>
      <c r="L1043" s="31"/>
      <c r="M1043" s="31"/>
      <c r="N1043" s="31"/>
    </row>
    <row r="1044" spans="2:14" ht="30" customHeight="1" thickTop="1" thickBot="1">
      <c r="B1044" s="31" t="s">
        <v>1364</v>
      </c>
      <c r="C1044" s="22" t="s">
        <v>1365</v>
      </c>
      <c r="D1044" s="48" t="s">
        <v>1366</v>
      </c>
      <c r="E1044" s="31"/>
      <c r="F1044" s="32"/>
      <c r="G1044" s="33"/>
      <c r="H1044" s="34"/>
      <c r="I1044" s="35"/>
      <c r="J1044" s="31"/>
      <c r="K1044" s="31"/>
      <c r="L1044" s="31"/>
      <c r="M1044" s="31"/>
      <c r="N1044" s="31"/>
    </row>
    <row r="1045" spans="2:14" ht="10.5" customHeight="1" thickTop="1" thickBot="1">
      <c r="B1045" s="31"/>
      <c r="C1045" s="22"/>
      <c r="D1045" s="22" t="s">
        <v>1367</v>
      </c>
      <c r="E1045" s="31"/>
      <c r="F1045" s="32"/>
      <c r="G1045" s="33"/>
      <c r="H1045" s="34"/>
      <c r="I1045" s="35"/>
      <c r="J1045" s="31"/>
      <c r="K1045" s="31"/>
      <c r="L1045" s="31"/>
      <c r="M1045" s="31"/>
      <c r="N1045" s="31"/>
    </row>
    <row r="1046" spans="2:14" ht="10.5" customHeight="1" thickTop="1" thickBot="1">
      <c r="B1046" s="31"/>
      <c r="C1046" s="22"/>
      <c r="D1046" s="22" t="s">
        <v>1368</v>
      </c>
      <c r="E1046" s="31">
        <v>116</v>
      </c>
      <c r="F1046" s="32"/>
      <c r="G1046" s="33"/>
      <c r="H1046" s="34"/>
      <c r="I1046" s="35">
        <f>ROUND(PRODUCT(E1046:H1046),2)</f>
        <v>116</v>
      </c>
      <c r="J1046" s="31"/>
      <c r="K1046" s="31"/>
      <c r="L1046" s="31"/>
      <c r="M1046" s="31"/>
      <c r="N1046" s="31"/>
    </row>
    <row r="1047" spans="2:14" ht="10.5" customHeight="1" thickTop="1" thickBot="1">
      <c r="B1047" s="31"/>
      <c r="C1047" s="22"/>
      <c r="D1047" s="31"/>
      <c r="E1047" s="31"/>
      <c r="F1047" s="32"/>
      <c r="G1047" s="33"/>
      <c r="H1047" s="34"/>
      <c r="I1047" s="35"/>
      <c r="J1047" s="31"/>
      <c r="K1047" s="31"/>
      <c r="L1047" s="31"/>
      <c r="M1047" s="31"/>
      <c r="N1047" s="31" t="s">
        <v>1369</v>
      </c>
    </row>
    <row r="1048" spans="2:14" ht="10.5" customHeight="1" thickTop="1" thickBot="1">
      <c r="B1048" s="31"/>
      <c r="C1048" s="22"/>
      <c r="D1048" s="31" t="s">
        <v>1370</v>
      </c>
      <c r="E1048" s="31"/>
      <c r="F1048" s="32"/>
      <c r="G1048" s="33"/>
      <c r="H1048" s="34"/>
      <c r="I1048" s="35">
        <f>ROUND(SUM(I1045:I1047),2)</f>
        <v>116</v>
      </c>
      <c r="J1048" s="31">
        <v>187.97</v>
      </c>
      <c r="K1048" s="31">
        <f>ROUND(PRODUCT(I1048:J1048),2)</f>
        <v>21804.52</v>
      </c>
      <c r="L1048" s="31"/>
      <c r="M1048" s="31"/>
      <c r="N1048" s="31"/>
    </row>
    <row r="1049" spans="2:14" ht="10.5" customHeight="1" thickTop="1" thickBot="1">
      <c r="B1049" s="31"/>
      <c r="C1049" s="22"/>
      <c r="D1049" s="31" t="s">
        <v>1371</v>
      </c>
      <c r="E1049" s="31"/>
      <c r="F1049" s="32"/>
      <c r="G1049" s="33"/>
      <c r="H1049" s="34"/>
      <c r="I1049" s="35"/>
      <c r="J1049" s="31"/>
      <c r="K1049" s="31"/>
      <c r="L1049" s="31"/>
      <c r="M1049" s="31"/>
      <c r="N1049" s="31"/>
    </row>
    <row r="1050" spans="2:14" ht="142.9" customHeight="1" thickTop="1" thickBot="1">
      <c r="B1050" s="31" t="s">
        <v>1372</v>
      </c>
      <c r="C1050" s="22" t="s">
        <v>1373</v>
      </c>
      <c r="D1050" s="48" t="s">
        <v>1374</v>
      </c>
      <c r="E1050" s="31"/>
      <c r="F1050" s="32"/>
      <c r="G1050" s="33"/>
      <c r="H1050" s="34"/>
      <c r="I1050" s="35"/>
      <c r="J1050" s="31"/>
      <c r="K1050" s="31"/>
      <c r="L1050" s="31"/>
      <c r="M1050" s="31"/>
      <c r="N1050" s="31"/>
    </row>
    <row r="1051" spans="2:14" ht="10.5" customHeight="1" thickTop="1" thickBot="1">
      <c r="B1051" s="31"/>
      <c r="C1051" s="22"/>
      <c r="D1051" s="22" t="s">
        <v>1375</v>
      </c>
      <c r="E1051" s="31"/>
      <c r="F1051" s="32"/>
      <c r="G1051" s="33"/>
      <c r="H1051" s="34"/>
      <c r="I1051" s="35"/>
      <c r="J1051" s="31"/>
      <c r="K1051" s="31"/>
      <c r="L1051" s="31"/>
      <c r="M1051" s="31"/>
      <c r="N1051" s="31"/>
    </row>
    <row r="1052" spans="2:14" ht="10.5" customHeight="1" thickTop="1" thickBot="1">
      <c r="B1052" s="31"/>
      <c r="C1052" s="22"/>
      <c r="D1052" s="22" t="s">
        <v>1376</v>
      </c>
      <c r="E1052" s="31">
        <v>2</v>
      </c>
      <c r="F1052" s="32"/>
      <c r="G1052" s="33"/>
      <c r="H1052" s="34"/>
      <c r="I1052" s="35">
        <f>ROUND(PRODUCT(E1052:H1052),2)</f>
        <v>2</v>
      </c>
      <c r="J1052" s="31"/>
      <c r="K1052" s="31"/>
      <c r="L1052" s="31"/>
      <c r="M1052" s="31"/>
      <c r="N1052" s="31"/>
    </row>
    <row r="1053" spans="2:14" ht="10.5" customHeight="1" thickTop="1" thickBot="1">
      <c r="B1053" s="31"/>
      <c r="C1053" s="22"/>
      <c r="D1053" s="31"/>
      <c r="E1053" s="31"/>
      <c r="F1053" s="32"/>
      <c r="G1053" s="33"/>
      <c r="H1053" s="34"/>
      <c r="I1053" s="35"/>
      <c r="J1053" s="31"/>
      <c r="K1053" s="31"/>
      <c r="L1053" s="31"/>
      <c r="M1053" s="31"/>
      <c r="N1053" s="31" t="s">
        <v>1377</v>
      </c>
    </row>
    <row r="1054" spans="2:14" ht="10.5" customHeight="1" thickTop="1" thickBot="1">
      <c r="B1054" s="31"/>
      <c r="C1054" s="22"/>
      <c r="D1054" s="31" t="s">
        <v>1378</v>
      </c>
      <c r="E1054" s="31"/>
      <c r="F1054" s="32"/>
      <c r="G1054" s="33"/>
      <c r="H1054" s="34"/>
      <c r="I1054" s="35">
        <f>ROUND(SUM(I1051:I1053),2)</f>
        <v>2</v>
      </c>
      <c r="J1054" s="31">
        <v>1033.54</v>
      </c>
      <c r="K1054" s="31">
        <f>ROUND(PRODUCT(I1054:J1054),2)</f>
        <v>2067.08</v>
      </c>
      <c r="L1054" s="31"/>
      <c r="M1054" s="31"/>
      <c r="N1054" s="31"/>
    </row>
    <row r="1055" spans="2:14" ht="10.5" customHeight="1" thickTop="1" thickBot="1">
      <c r="B1055" s="31"/>
      <c r="C1055" s="22"/>
      <c r="D1055" s="31" t="s">
        <v>1379</v>
      </c>
      <c r="E1055" s="31"/>
      <c r="F1055" s="32"/>
      <c r="G1055" s="33"/>
      <c r="H1055" s="34"/>
      <c r="I1055" s="35"/>
      <c r="J1055" s="31"/>
      <c r="K1055" s="31"/>
      <c r="L1055" s="31"/>
      <c r="M1055" s="31"/>
      <c r="N1055" s="31"/>
    </row>
    <row r="1056" spans="2:14" ht="115.7" customHeight="1" thickTop="1" thickBot="1">
      <c r="B1056" s="31" t="s">
        <v>1380</v>
      </c>
      <c r="C1056" s="22" t="s">
        <v>1381</v>
      </c>
      <c r="D1056" s="48" t="s">
        <v>1382</v>
      </c>
      <c r="E1056" s="31"/>
      <c r="F1056" s="32"/>
      <c r="G1056" s="33"/>
      <c r="H1056" s="34"/>
      <c r="I1056" s="35"/>
      <c r="J1056" s="31"/>
      <c r="K1056" s="31"/>
      <c r="L1056" s="31"/>
      <c r="M1056" s="31"/>
      <c r="N1056" s="31"/>
    </row>
    <row r="1057" spans="2:14" ht="10.5" customHeight="1" thickTop="1" thickBot="1">
      <c r="B1057" s="31"/>
      <c r="C1057" s="22"/>
      <c r="D1057" s="22" t="s">
        <v>1383</v>
      </c>
      <c r="E1057" s="31"/>
      <c r="F1057" s="32"/>
      <c r="G1057" s="33"/>
      <c r="H1057" s="34"/>
      <c r="I1057" s="35"/>
      <c r="J1057" s="31"/>
      <c r="K1057" s="31"/>
      <c r="L1057" s="31"/>
      <c r="M1057" s="31"/>
      <c r="N1057" s="31"/>
    </row>
    <row r="1058" spans="2:14" ht="10.5" customHeight="1" thickTop="1" thickBot="1">
      <c r="B1058" s="31"/>
      <c r="C1058" s="22"/>
      <c r="D1058" s="22" t="s">
        <v>1384</v>
      </c>
      <c r="E1058" s="31">
        <v>543</v>
      </c>
      <c r="F1058" s="32"/>
      <c r="G1058" s="33"/>
      <c r="H1058" s="34"/>
      <c r="I1058" s="35">
        <f>ROUND(PRODUCT(E1058:H1058),2)</f>
        <v>543</v>
      </c>
      <c r="J1058" s="31"/>
      <c r="K1058" s="31"/>
      <c r="L1058" s="31"/>
      <c r="M1058" s="31"/>
      <c r="N1058" s="31"/>
    </row>
    <row r="1059" spans="2:14" ht="10.5" customHeight="1" thickTop="1" thickBot="1">
      <c r="B1059" s="31"/>
      <c r="C1059" s="22"/>
      <c r="D1059" s="31"/>
      <c r="E1059" s="31"/>
      <c r="F1059" s="32"/>
      <c r="G1059" s="33"/>
      <c r="H1059" s="34"/>
      <c r="I1059" s="35"/>
      <c r="J1059" s="31"/>
      <c r="K1059" s="31"/>
      <c r="L1059" s="31"/>
      <c r="M1059" s="31"/>
      <c r="N1059" s="31" t="s">
        <v>1385</v>
      </c>
    </row>
    <row r="1060" spans="2:14" ht="10.5" customHeight="1" thickTop="1" thickBot="1">
      <c r="B1060" s="31"/>
      <c r="C1060" s="22"/>
      <c r="D1060" s="31" t="s">
        <v>1386</v>
      </c>
      <c r="E1060" s="31"/>
      <c r="F1060" s="32"/>
      <c r="G1060" s="33"/>
      <c r="H1060" s="34"/>
      <c r="I1060" s="35">
        <f>ROUND(SUM(I1057:I1059),2)</f>
        <v>543</v>
      </c>
      <c r="J1060" s="31">
        <v>43.13</v>
      </c>
      <c r="K1060" s="31">
        <f>ROUND(PRODUCT(I1060:J1060),2)</f>
        <v>23419.59</v>
      </c>
      <c r="L1060" s="31"/>
      <c r="M1060" s="31"/>
      <c r="N1060" s="31"/>
    </row>
    <row r="1061" spans="2:14" ht="10.5" customHeight="1" thickTop="1" thickBot="1">
      <c r="B1061" s="31"/>
      <c r="C1061" s="22"/>
      <c r="D1061" s="31" t="s">
        <v>1387</v>
      </c>
      <c r="E1061" s="31"/>
      <c r="F1061" s="32"/>
      <c r="G1061" s="33"/>
      <c r="H1061" s="34"/>
      <c r="I1061" s="35"/>
      <c r="J1061" s="31"/>
      <c r="K1061" s="31"/>
      <c r="L1061" s="31"/>
      <c r="M1061" s="31"/>
      <c r="N1061" s="31"/>
    </row>
    <row r="1062" spans="2:14" ht="85.35" customHeight="1" thickTop="1" thickBot="1">
      <c r="B1062" s="31" t="s">
        <v>1388</v>
      </c>
      <c r="C1062" s="22" t="s">
        <v>1389</v>
      </c>
      <c r="D1062" s="48" t="s">
        <v>1390</v>
      </c>
      <c r="E1062" s="31"/>
      <c r="F1062" s="32"/>
      <c r="G1062" s="33"/>
      <c r="H1062" s="34"/>
      <c r="I1062" s="35"/>
      <c r="J1062" s="31"/>
      <c r="K1062" s="31"/>
      <c r="L1062" s="31"/>
      <c r="M1062" s="31"/>
      <c r="N1062" s="31"/>
    </row>
    <row r="1063" spans="2:14" ht="10.5" customHeight="1" thickTop="1" thickBot="1">
      <c r="B1063" s="31"/>
      <c r="C1063" s="22"/>
      <c r="D1063" s="22" t="s">
        <v>1391</v>
      </c>
      <c r="E1063" s="31"/>
      <c r="F1063" s="32"/>
      <c r="G1063" s="33"/>
      <c r="H1063" s="34"/>
      <c r="I1063" s="35"/>
      <c r="J1063" s="31"/>
      <c r="K1063" s="31"/>
      <c r="L1063" s="31"/>
      <c r="M1063" s="31"/>
      <c r="N1063" s="31"/>
    </row>
    <row r="1064" spans="2:14" ht="10.5" customHeight="1" thickTop="1" thickBot="1">
      <c r="B1064" s="31"/>
      <c r="C1064" s="22"/>
      <c r="D1064" s="22" t="s">
        <v>1392</v>
      </c>
      <c r="E1064" s="31">
        <v>63</v>
      </c>
      <c r="F1064" s="32"/>
      <c r="G1064" s="33"/>
      <c r="H1064" s="34"/>
      <c r="I1064" s="35">
        <f>ROUND(PRODUCT(E1064:H1064),2)</f>
        <v>63</v>
      </c>
      <c r="J1064" s="31"/>
      <c r="K1064" s="31"/>
      <c r="L1064" s="31"/>
      <c r="M1064" s="31"/>
      <c r="N1064" s="31"/>
    </row>
    <row r="1065" spans="2:14" ht="10.5" customHeight="1" thickTop="1" thickBot="1">
      <c r="B1065" s="31"/>
      <c r="C1065" s="22"/>
      <c r="D1065" s="31"/>
      <c r="E1065" s="31"/>
      <c r="F1065" s="32"/>
      <c r="G1065" s="33"/>
      <c r="H1065" s="34"/>
      <c r="I1065" s="35"/>
      <c r="J1065" s="31"/>
      <c r="K1065" s="31"/>
      <c r="L1065" s="31"/>
      <c r="M1065" s="31"/>
      <c r="N1065" s="31" t="s">
        <v>1393</v>
      </c>
    </row>
    <row r="1066" spans="2:14" ht="10.5" customHeight="1" thickTop="1" thickBot="1">
      <c r="B1066" s="31"/>
      <c r="C1066" s="22"/>
      <c r="D1066" s="31" t="s">
        <v>1394</v>
      </c>
      <c r="E1066" s="31"/>
      <c r="F1066" s="32"/>
      <c r="G1066" s="33"/>
      <c r="H1066" s="34"/>
      <c r="I1066" s="35">
        <f>ROUND(SUM(I1063:I1065),2)</f>
        <v>63</v>
      </c>
      <c r="J1066" s="31">
        <v>34.69</v>
      </c>
      <c r="K1066" s="31">
        <f>ROUND(PRODUCT(I1066:J1066),2)</f>
        <v>2185.4699999999998</v>
      </c>
      <c r="L1066" s="31"/>
      <c r="M1066" s="31"/>
      <c r="N1066" s="31"/>
    </row>
    <row r="1067" spans="2:14" ht="10.5" customHeight="1" thickTop="1" thickBot="1">
      <c r="B1067" s="31"/>
      <c r="C1067" s="22"/>
      <c r="D1067" s="31" t="s">
        <v>1395</v>
      </c>
      <c r="E1067" s="31"/>
      <c r="F1067" s="32"/>
      <c r="G1067" s="33"/>
      <c r="H1067" s="34"/>
      <c r="I1067" s="35"/>
      <c r="J1067" s="31"/>
      <c r="K1067" s="31"/>
      <c r="L1067" s="31"/>
      <c r="M1067" s="31"/>
      <c r="N1067" s="31"/>
    </row>
    <row r="1068" spans="2:14" ht="24" customHeight="1" thickTop="1" thickBot="1">
      <c r="B1068" s="31" t="s">
        <v>1396</v>
      </c>
      <c r="C1068" s="22" t="s">
        <v>1397</v>
      </c>
      <c r="D1068" s="48" t="s">
        <v>1398</v>
      </c>
      <c r="E1068" s="31"/>
      <c r="F1068" s="32"/>
      <c r="G1068" s="33"/>
      <c r="H1068" s="34"/>
      <c r="I1068" s="35"/>
      <c r="J1068" s="31"/>
      <c r="K1068" s="31"/>
      <c r="L1068" s="31"/>
      <c r="M1068" s="31"/>
      <c r="N1068" s="31"/>
    </row>
    <row r="1069" spans="2:14" ht="10.5" customHeight="1" thickTop="1" thickBot="1">
      <c r="B1069" s="31"/>
      <c r="C1069" s="22"/>
      <c r="D1069" s="22" t="s">
        <v>1399</v>
      </c>
      <c r="E1069" s="31"/>
      <c r="F1069" s="32"/>
      <c r="G1069" s="33"/>
      <c r="H1069" s="34"/>
      <c r="I1069" s="35"/>
      <c r="J1069" s="31"/>
      <c r="K1069" s="31"/>
      <c r="L1069" s="31"/>
      <c r="M1069" s="31"/>
      <c r="N1069" s="31"/>
    </row>
    <row r="1070" spans="2:14" ht="10.5" customHeight="1" thickTop="1" thickBot="1">
      <c r="B1070" s="31"/>
      <c r="C1070" s="22"/>
      <c r="D1070" s="22" t="s">
        <v>1400</v>
      </c>
      <c r="E1070" s="31">
        <v>543</v>
      </c>
      <c r="F1070" s="32"/>
      <c r="G1070" s="33"/>
      <c r="H1070" s="34"/>
      <c r="I1070" s="35">
        <f>ROUND(PRODUCT(E1070:H1070),2)</f>
        <v>543</v>
      </c>
      <c r="J1070" s="31"/>
      <c r="K1070" s="31"/>
      <c r="L1070" s="31"/>
      <c r="M1070" s="31"/>
      <c r="N1070" s="31"/>
    </row>
    <row r="1071" spans="2:14" ht="10.5" customHeight="1" thickTop="1" thickBot="1">
      <c r="B1071" s="31"/>
      <c r="C1071" s="22"/>
      <c r="D1071" s="31"/>
      <c r="E1071" s="31"/>
      <c r="F1071" s="32"/>
      <c r="G1071" s="33"/>
      <c r="H1071" s="34"/>
      <c r="I1071" s="35"/>
      <c r="J1071" s="31"/>
      <c r="K1071" s="31"/>
      <c r="L1071" s="31"/>
      <c r="M1071" s="31"/>
      <c r="N1071" s="31" t="s">
        <v>1401</v>
      </c>
    </row>
    <row r="1072" spans="2:14" ht="10.5" customHeight="1" thickTop="1" thickBot="1">
      <c r="B1072" s="31"/>
      <c r="C1072" s="22"/>
      <c r="D1072" s="31" t="s">
        <v>1402</v>
      </c>
      <c r="E1072" s="31"/>
      <c r="F1072" s="32"/>
      <c r="G1072" s="33"/>
      <c r="H1072" s="34"/>
      <c r="I1072" s="35">
        <f>ROUND(SUM(I1069:I1071),2)</f>
        <v>543</v>
      </c>
      <c r="J1072" s="31">
        <v>25.09</v>
      </c>
      <c r="K1072" s="31">
        <f>ROUND(PRODUCT(I1072:J1072),2)</f>
        <v>13623.87</v>
      </c>
      <c r="L1072" s="31"/>
      <c r="M1072" s="31"/>
      <c r="N1072" s="31"/>
    </row>
    <row r="1073" spans="2:14" ht="10.5" customHeight="1" thickTop="1" thickBot="1">
      <c r="B1073" s="31"/>
      <c r="C1073" s="22"/>
      <c r="D1073" s="31" t="s">
        <v>1403</v>
      </c>
      <c r="E1073" s="31"/>
      <c r="F1073" s="32"/>
      <c r="G1073" s="33"/>
      <c r="H1073" s="34"/>
      <c r="I1073" s="35"/>
      <c r="J1073" s="31"/>
      <c r="K1073" s="31"/>
      <c r="L1073" s="31"/>
      <c r="M1073" s="31"/>
      <c r="N1073" s="31"/>
    </row>
    <row r="1074" spans="2:14" ht="10.5" customHeight="1" thickTop="1" thickBot="1">
      <c r="B1074" s="31" t="s">
        <v>1404</v>
      </c>
      <c r="C1074" s="22" t="s">
        <v>1405</v>
      </c>
      <c r="D1074" s="48" t="s">
        <v>1406</v>
      </c>
      <c r="E1074" s="31"/>
      <c r="F1074" s="32"/>
      <c r="G1074" s="33"/>
      <c r="H1074" s="34"/>
      <c r="I1074" s="35"/>
      <c r="J1074" s="31"/>
      <c r="K1074" s="31"/>
      <c r="L1074" s="31"/>
      <c r="M1074" s="31"/>
      <c r="N1074" s="31"/>
    </row>
    <row r="1075" spans="2:14" ht="10.5" customHeight="1" thickTop="1" thickBot="1">
      <c r="B1075" s="31"/>
      <c r="C1075" s="22"/>
      <c r="D1075" s="22" t="s">
        <v>1407</v>
      </c>
      <c r="E1075" s="31"/>
      <c r="F1075" s="32"/>
      <c r="G1075" s="33"/>
      <c r="H1075" s="34"/>
      <c r="I1075" s="35"/>
      <c r="J1075" s="31"/>
      <c r="K1075" s="31"/>
      <c r="L1075" s="31"/>
      <c r="M1075" s="31"/>
      <c r="N1075" s="31"/>
    </row>
    <row r="1076" spans="2:14" ht="10.5" customHeight="1" thickTop="1" thickBot="1">
      <c r="B1076" s="31"/>
      <c r="C1076" s="22"/>
      <c r="D1076" s="22" t="s">
        <v>1408</v>
      </c>
      <c r="E1076" s="31">
        <v>0.1</v>
      </c>
      <c r="F1076" s="32">
        <v>543</v>
      </c>
      <c r="G1076" s="33"/>
      <c r="H1076" s="34"/>
      <c r="I1076" s="35">
        <f>ROUND(PRODUCT(E1076:H1076),2)</f>
        <v>54.3</v>
      </c>
      <c r="J1076" s="31"/>
      <c r="K1076" s="31"/>
      <c r="L1076" s="31"/>
      <c r="M1076" s="31"/>
      <c r="N1076" s="31"/>
    </row>
    <row r="1077" spans="2:14" ht="10.5" customHeight="1" thickTop="1" thickBot="1">
      <c r="B1077" s="31"/>
      <c r="C1077" s="22"/>
      <c r="D1077" s="22" t="s">
        <v>1409</v>
      </c>
      <c r="E1077" s="31">
        <v>40</v>
      </c>
      <c r="F1077" s="32"/>
      <c r="G1077" s="33"/>
      <c r="H1077" s="34"/>
      <c r="I1077" s="35">
        <f>ROUND(PRODUCT(E1077:H1077),2)</f>
        <v>40</v>
      </c>
      <c r="J1077" s="31"/>
      <c r="K1077" s="31"/>
      <c r="L1077" s="31"/>
      <c r="M1077" s="31"/>
      <c r="N1077" s="31"/>
    </row>
    <row r="1078" spans="2:14" ht="10.5" customHeight="1" thickTop="1" thickBot="1">
      <c r="B1078" s="31"/>
      <c r="C1078" s="22"/>
      <c r="D1078" s="31"/>
      <c r="E1078" s="31"/>
      <c r="F1078" s="32"/>
      <c r="G1078" s="33"/>
      <c r="H1078" s="34"/>
      <c r="I1078" s="35"/>
      <c r="J1078" s="31"/>
      <c r="K1078" s="31"/>
      <c r="L1078" s="31"/>
      <c r="M1078" s="31"/>
      <c r="N1078" s="31" t="s">
        <v>1410</v>
      </c>
    </row>
    <row r="1079" spans="2:14" ht="10.5" customHeight="1" thickTop="1" thickBot="1">
      <c r="B1079" s="31"/>
      <c r="C1079" s="22"/>
      <c r="D1079" s="31" t="s">
        <v>1411</v>
      </c>
      <c r="E1079" s="31"/>
      <c r="F1079" s="32"/>
      <c r="G1079" s="33"/>
      <c r="H1079" s="34"/>
      <c r="I1079" s="35">
        <f>ROUND(SUM(I1075:I1078),2)</f>
        <v>94.3</v>
      </c>
      <c r="J1079" s="31">
        <v>28.27</v>
      </c>
      <c r="K1079" s="31">
        <f>ROUND(PRODUCT(I1079:J1079),2)</f>
        <v>2665.86</v>
      </c>
      <c r="L1079" s="31"/>
      <c r="M1079" s="31"/>
      <c r="N1079" s="31"/>
    </row>
    <row r="1080" spans="2:14" ht="10.5" customHeight="1" thickTop="1" thickBot="1">
      <c r="B1080" s="31"/>
      <c r="C1080" s="22"/>
      <c r="D1080" s="31" t="s">
        <v>1412</v>
      </c>
      <c r="E1080" s="31"/>
      <c r="F1080" s="32"/>
      <c r="G1080" s="33"/>
      <c r="H1080" s="34"/>
      <c r="I1080" s="35"/>
      <c r="J1080" s="31"/>
      <c r="K1080" s="31"/>
      <c r="L1080" s="31"/>
      <c r="M1080" s="31"/>
      <c r="N1080" s="31"/>
    </row>
    <row r="1081" spans="2:14" ht="11.25" customHeight="1" thickTop="1" thickBot="1">
      <c r="B1081" s="31" t="s">
        <v>1413</v>
      </c>
      <c r="C1081" s="22" t="s">
        <v>1414</v>
      </c>
      <c r="D1081" s="48" t="s">
        <v>1415</v>
      </c>
      <c r="E1081" s="31"/>
      <c r="F1081" s="32"/>
      <c r="G1081" s="33"/>
      <c r="H1081" s="34"/>
      <c r="I1081" s="35"/>
      <c r="J1081" s="31"/>
      <c r="K1081" s="31"/>
      <c r="L1081" s="31"/>
      <c r="M1081" s="31"/>
      <c r="N1081" s="31"/>
    </row>
    <row r="1082" spans="2:14" ht="10.5" customHeight="1" thickTop="1" thickBot="1">
      <c r="B1082" s="31"/>
      <c r="C1082" s="22"/>
      <c r="D1082" s="22" t="s">
        <v>1416</v>
      </c>
      <c r="E1082" s="31"/>
      <c r="F1082" s="32"/>
      <c r="G1082" s="33"/>
      <c r="H1082" s="34"/>
      <c r="I1082" s="35"/>
      <c r="J1082" s="31"/>
      <c r="K1082" s="31"/>
      <c r="L1082" s="31"/>
      <c r="M1082" s="31"/>
      <c r="N1082" s="31"/>
    </row>
    <row r="1083" spans="2:14" ht="10.5" customHeight="1" thickTop="1" thickBot="1">
      <c r="B1083" s="31"/>
      <c r="C1083" s="22"/>
      <c r="D1083" s="22" t="s">
        <v>1417</v>
      </c>
      <c r="E1083" s="31"/>
      <c r="F1083" s="32"/>
      <c r="G1083" s="33"/>
      <c r="H1083" s="34">
        <v>0</v>
      </c>
      <c r="I1083" s="35">
        <f>ROUND(PRODUCT(E1083:H1083),2)</f>
        <v>0</v>
      </c>
      <c r="J1083" s="31"/>
      <c r="K1083" s="31"/>
      <c r="L1083" s="31"/>
      <c r="M1083" s="31"/>
      <c r="N1083" s="31"/>
    </row>
    <row r="1084" spans="2:14" ht="10.5" customHeight="1" thickTop="1" thickBot="1">
      <c r="B1084" s="31"/>
      <c r="C1084" s="22"/>
      <c r="D1084" s="22" t="s">
        <v>1418</v>
      </c>
      <c r="E1084" s="31">
        <v>11</v>
      </c>
      <c r="F1084" s="32"/>
      <c r="G1084" s="33"/>
      <c r="H1084" s="34"/>
      <c r="I1084" s="35">
        <f>ROUND(PRODUCT(E1084:H1084),2)</f>
        <v>11</v>
      </c>
      <c r="J1084" s="31"/>
      <c r="K1084" s="31"/>
      <c r="L1084" s="31"/>
      <c r="M1084" s="31"/>
      <c r="N1084" s="31"/>
    </row>
    <row r="1085" spans="2:14" ht="10.5" customHeight="1" thickTop="1" thickBot="1">
      <c r="B1085" s="31"/>
      <c r="C1085" s="22"/>
      <c r="D1085" s="31"/>
      <c r="E1085" s="31"/>
      <c r="F1085" s="32"/>
      <c r="G1085" s="33"/>
      <c r="H1085" s="34"/>
      <c r="I1085" s="35"/>
      <c r="J1085" s="31"/>
      <c r="K1085" s="31"/>
      <c r="L1085" s="31"/>
      <c r="M1085" s="31"/>
      <c r="N1085" s="31" t="s">
        <v>1419</v>
      </c>
    </row>
    <row r="1086" spans="2:14" ht="10.5" customHeight="1" thickTop="1" thickBot="1">
      <c r="B1086" s="31"/>
      <c r="C1086" s="22"/>
      <c r="D1086" s="31" t="s">
        <v>1420</v>
      </c>
      <c r="E1086" s="31"/>
      <c r="F1086" s="32"/>
      <c r="G1086" s="33"/>
      <c r="H1086" s="34"/>
      <c r="I1086" s="35">
        <f>ROUND(SUM(I1082:I1085),2)</f>
        <v>11</v>
      </c>
      <c r="J1086" s="31">
        <v>62.61</v>
      </c>
      <c r="K1086" s="31">
        <f>ROUND(PRODUCT(I1086:J1086),2)</f>
        <v>688.71</v>
      </c>
      <c r="L1086" s="31"/>
      <c r="M1086" s="31"/>
      <c r="N1086" s="31"/>
    </row>
    <row r="1087" spans="2:14" ht="10.5" customHeight="1" thickTop="1" thickBot="1">
      <c r="B1087" s="31"/>
      <c r="C1087" s="22"/>
      <c r="D1087" s="31" t="s">
        <v>1421</v>
      </c>
      <c r="E1087" s="31"/>
      <c r="F1087" s="32"/>
      <c r="G1087" s="33"/>
      <c r="H1087" s="34"/>
      <c r="I1087" s="35"/>
      <c r="J1087" s="31"/>
      <c r="K1087" s="31"/>
      <c r="L1087" s="31"/>
      <c r="M1087" s="31"/>
      <c r="N1087" s="31"/>
    </row>
    <row r="1088" spans="2:14" ht="48.75" customHeight="1" thickTop="1" thickBot="1">
      <c r="B1088" s="31" t="s">
        <v>1422</v>
      </c>
      <c r="C1088" s="22" t="s">
        <v>1423</v>
      </c>
      <c r="D1088" s="48" t="s">
        <v>1424</v>
      </c>
      <c r="E1088" s="31"/>
      <c r="F1088" s="32"/>
      <c r="G1088" s="33"/>
      <c r="H1088" s="34"/>
      <c r="I1088" s="35"/>
      <c r="J1088" s="31"/>
      <c r="K1088" s="31"/>
      <c r="L1088" s="31"/>
      <c r="M1088" s="31"/>
      <c r="N1088" s="31"/>
    </row>
    <row r="1089" spans="2:14" ht="10.5" customHeight="1" thickTop="1" thickBot="1">
      <c r="B1089" s="31"/>
      <c r="C1089" s="22"/>
      <c r="D1089" s="22" t="s">
        <v>1425</v>
      </c>
      <c r="E1089" s="31"/>
      <c r="F1089" s="32"/>
      <c r="G1089" s="33"/>
      <c r="H1089" s="34"/>
      <c r="I1089" s="35"/>
      <c r="J1089" s="31"/>
      <c r="K1089" s="31"/>
      <c r="L1089" s="31"/>
      <c r="M1089" s="31"/>
      <c r="N1089" s="31"/>
    </row>
    <row r="1090" spans="2:14" ht="10.5" customHeight="1" thickTop="1" thickBot="1">
      <c r="B1090" s="31"/>
      <c r="C1090" s="22"/>
      <c r="D1090" s="22" t="s">
        <v>1426</v>
      </c>
      <c r="E1090" s="31">
        <v>11</v>
      </c>
      <c r="F1090" s="32"/>
      <c r="G1090" s="33"/>
      <c r="H1090" s="34"/>
      <c r="I1090" s="35">
        <f>ROUND(PRODUCT(E1090:H1090),2)</f>
        <v>11</v>
      </c>
      <c r="J1090" s="31"/>
      <c r="K1090" s="31"/>
      <c r="L1090" s="31"/>
      <c r="M1090" s="31"/>
      <c r="N1090" s="31"/>
    </row>
    <row r="1091" spans="2:14" ht="10.5" customHeight="1" thickTop="1" thickBot="1">
      <c r="B1091" s="31"/>
      <c r="C1091" s="22"/>
      <c r="D1091" s="31"/>
      <c r="E1091" s="31"/>
      <c r="F1091" s="32"/>
      <c r="G1091" s="33"/>
      <c r="H1091" s="34"/>
      <c r="I1091" s="35"/>
      <c r="J1091" s="31"/>
      <c r="K1091" s="31"/>
      <c r="L1091" s="31"/>
      <c r="M1091" s="31"/>
      <c r="N1091" s="31" t="s">
        <v>1427</v>
      </c>
    </row>
    <row r="1092" spans="2:14" ht="10.5" customHeight="1" thickTop="1" thickBot="1">
      <c r="B1092" s="31"/>
      <c r="C1092" s="22"/>
      <c r="D1092" s="31" t="s">
        <v>1428</v>
      </c>
      <c r="E1092" s="31"/>
      <c r="F1092" s="32"/>
      <c r="G1092" s="33"/>
      <c r="H1092" s="34"/>
      <c r="I1092" s="35">
        <f>ROUND(SUM(I1089:I1091),2)</f>
        <v>11</v>
      </c>
      <c r="J1092" s="31">
        <v>30.58</v>
      </c>
      <c r="K1092" s="31">
        <f>ROUND(PRODUCT(I1092:J1092),2)</f>
        <v>336.38</v>
      </c>
      <c r="L1092" s="31"/>
      <c r="M1092" s="31"/>
      <c r="N1092" s="31"/>
    </row>
    <row r="1093" spans="2:14" ht="10.5" customHeight="1" thickTop="1" thickBot="1">
      <c r="B1093" s="31"/>
      <c r="C1093" s="22"/>
      <c r="D1093" s="31" t="s">
        <v>1429</v>
      </c>
      <c r="E1093" s="31"/>
      <c r="F1093" s="32"/>
      <c r="G1093" s="33"/>
      <c r="H1093" s="34"/>
      <c r="I1093" s="35"/>
      <c r="J1093" s="31"/>
      <c r="K1093" s="31"/>
      <c r="L1093" s="31"/>
      <c r="M1093" s="31"/>
      <c r="N1093" s="31"/>
    </row>
    <row r="1094" spans="2:14" ht="17.100000000000001" customHeight="1" thickTop="1" thickBot="1">
      <c r="B1094" s="31" t="s">
        <v>1430</v>
      </c>
      <c r="C1094" s="22" t="s">
        <v>1431</v>
      </c>
      <c r="D1094" s="48" t="s">
        <v>1432</v>
      </c>
      <c r="E1094" s="31"/>
      <c r="F1094" s="32"/>
      <c r="G1094" s="33"/>
      <c r="H1094" s="34"/>
      <c r="I1094" s="35"/>
      <c r="J1094" s="31"/>
      <c r="K1094" s="31"/>
      <c r="L1094" s="31"/>
      <c r="M1094" s="31"/>
      <c r="N1094" s="31"/>
    </row>
    <row r="1095" spans="2:14" ht="10.5" customHeight="1" thickTop="1" thickBot="1">
      <c r="B1095" s="31"/>
      <c r="C1095" s="22"/>
      <c r="D1095" s="22" t="s">
        <v>1433</v>
      </c>
      <c r="E1095" s="31"/>
      <c r="F1095" s="32"/>
      <c r="G1095" s="33"/>
      <c r="H1095" s="34"/>
      <c r="I1095" s="35"/>
      <c r="J1095" s="31"/>
      <c r="K1095" s="31"/>
      <c r="L1095" s="31"/>
      <c r="M1095" s="31"/>
      <c r="N1095" s="31"/>
    </row>
    <row r="1096" spans="2:14" ht="10.5" customHeight="1" thickTop="1" thickBot="1">
      <c r="B1096" s="31"/>
      <c r="C1096" s="22"/>
      <c r="D1096" s="22" t="s">
        <v>1434</v>
      </c>
      <c r="E1096" s="31">
        <v>2</v>
      </c>
      <c r="F1096" s="32"/>
      <c r="G1096" s="33"/>
      <c r="H1096" s="34"/>
      <c r="I1096" s="35">
        <f>ROUND(PRODUCT(E1096:H1096),2)</f>
        <v>2</v>
      </c>
      <c r="J1096" s="31"/>
      <c r="K1096" s="31"/>
      <c r="L1096" s="31"/>
      <c r="M1096" s="31"/>
      <c r="N1096" s="31"/>
    </row>
    <row r="1097" spans="2:14" ht="10.5" customHeight="1" thickTop="1" thickBot="1">
      <c r="B1097" s="31"/>
      <c r="C1097" s="22"/>
      <c r="D1097" s="31"/>
      <c r="E1097" s="31"/>
      <c r="F1097" s="32"/>
      <c r="G1097" s="33"/>
      <c r="H1097" s="34"/>
      <c r="I1097" s="35"/>
      <c r="J1097" s="31"/>
      <c r="K1097" s="31"/>
      <c r="L1097" s="31"/>
      <c r="M1097" s="31"/>
      <c r="N1097" s="31" t="s">
        <v>1435</v>
      </c>
    </row>
    <row r="1098" spans="2:14" ht="10.5" customHeight="1" thickTop="1" thickBot="1">
      <c r="B1098" s="31"/>
      <c r="C1098" s="22"/>
      <c r="D1098" s="31" t="s">
        <v>1436</v>
      </c>
      <c r="E1098" s="31"/>
      <c r="F1098" s="32"/>
      <c r="G1098" s="33"/>
      <c r="H1098" s="34"/>
      <c r="I1098" s="35">
        <f>ROUND(SUM(I1095:I1097),2)</f>
        <v>2</v>
      </c>
      <c r="J1098" s="31">
        <v>13.71</v>
      </c>
      <c r="K1098" s="31">
        <f>ROUND(PRODUCT(I1098:J1098),2)</f>
        <v>27.42</v>
      </c>
      <c r="L1098" s="31"/>
      <c r="M1098" s="31"/>
      <c r="N1098" s="31"/>
    </row>
    <row r="1099" spans="2:14" ht="10.5" customHeight="1" thickTop="1" thickBot="1">
      <c r="B1099" s="31"/>
      <c r="C1099" s="22"/>
      <c r="D1099" s="31" t="s">
        <v>1437</v>
      </c>
      <c r="E1099" s="31"/>
      <c r="F1099" s="32"/>
      <c r="G1099" s="33"/>
      <c r="H1099" s="34"/>
      <c r="I1099" s="35"/>
      <c r="J1099" s="31"/>
      <c r="K1099" s="31"/>
      <c r="L1099" s="31"/>
      <c r="M1099" s="31"/>
      <c r="N1099" s="31"/>
    </row>
    <row r="1100" spans="2:14" ht="35.65" customHeight="1" thickTop="1" thickBot="1">
      <c r="B1100" s="31" t="s">
        <v>1438</v>
      </c>
      <c r="C1100" s="22" t="s">
        <v>1439</v>
      </c>
      <c r="D1100" s="48" t="s">
        <v>1440</v>
      </c>
      <c r="E1100" s="31"/>
      <c r="F1100" s="32"/>
      <c r="G1100" s="33"/>
      <c r="H1100" s="34"/>
      <c r="I1100" s="35"/>
      <c r="J1100" s="31"/>
      <c r="K1100" s="31"/>
      <c r="L1100" s="31"/>
      <c r="M1100" s="31"/>
      <c r="N1100" s="31"/>
    </row>
    <row r="1101" spans="2:14" ht="10.5" customHeight="1" thickTop="1" thickBot="1">
      <c r="B1101" s="31"/>
      <c r="C1101" s="22"/>
      <c r="D1101" s="22" t="s">
        <v>1441</v>
      </c>
      <c r="E1101" s="31"/>
      <c r="F1101" s="32"/>
      <c r="G1101" s="33"/>
      <c r="H1101" s="34"/>
      <c r="I1101" s="35"/>
      <c r="J1101" s="31"/>
      <c r="K1101" s="31"/>
      <c r="L1101" s="31"/>
      <c r="M1101" s="31"/>
      <c r="N1101" s="31"/>
    </row>
    <row r="1102" spans="2:14" ht="10.5" customHeight="1" thickTop="1" thickBot="1">
      <c r="B1102" s="31"/>
      <c r="C1102" s="22"/>
      <c r="D1102" s="22" t="s">
        <v>1442</v>
      </c>
      <c r="E1102" s="31">
        <v>2</v>
      </c>
      <c r="F1102" s="32"/>
      <c r="G1102" s="33"/>
      <c r="H1102" s="34"/>
      <c r="I1102" s="35">
        <f>ROUND(PRODUCT(E1102:H1102),2)</f>
        <v>2</v>
      </c>
      <c r="J1102" s="31"/>
      <c r="K1102" s="31"/>
      <c r="L1102" s="31"/>
      <c r="M1102" s="31"/>
      <c r="N1102" s="31"/>
    </row>
    <row r="1103" spans="2:14" ht="10.5" customHeight="1" thickTop="1" thickBot="1">
      <c r="B1103" s="31"/>
      <c r="C1103" s="22"/>
      <c r="D1103" s="31"/>
      <c r="E1103" s="31"/>
      <c r="F1103" s="32"/>
      <c r="G1103" s="33"/>
      <c r="H1103" s="34"/>
      <c r="I1103" s="35"/>
      <c r="J1103" s="31"/>
      <c r="K1103" s="31"/>
      <c r="L1103" s="31"/>
      <c r="M1103" s="31"/>
      <c r="N1103" s="31" t="s">
        <v>1443</v>
      </c>
    </row>
    <row r="1104" spans="2:14" ht="10.5" customHeight="1" thickTop="1" thickBot="1">
      <c r="B1104" s="31"/>
      <c r="C1104" s="22"/>
      <c r="D1104" s="31" t="s">
        <v>1444</v>
      </c>
      <c r="E1104" s="31"/>
      <c r="F1104" s="32"/>
      <c r="G1104" s="33"/>
      <c r="H1104" s="34"/>
      <c r="I1104" s="35">
        <f>ROUND(SUM(I1101:I1103),2)</f>
        <v>2</v>
      </c>
      <c r="J1104" s="31">
        <v>10</v>
      </c>
      <c r="K1104" s="31">
        <f>ROUND(PRODUCT(I1104:J1104),2)</f>
        <v>20</v>
      </c>
      <c r="L1104" s="31"/>
      <c r="M1104" s="31"/>
      <c r="N1104" s="31"/>
    </row>
    <row r="1105" spans="2:14" ht="10.5" customHeight="1" thickTop="1" thickBot="1">
      <c r="B1105" s="31"/>
      <c r="C1105" s="22"/>
      <c r="D1105" s="31" t="s">
        <v>1445</v>
      </c>
      <c r="E1105" s="31"/>
      <c r="F1105" s="32"/>
      <c r="G1105" s="33"/>
      <c r="H1105" s="34"/>
      <c r="I1105" s="35"/>
      <c r="J1105" s="31"/>
      <c r="K1105" s="31"/>
      <c r="L1105" s="31"/>
      <c r="M1105" s="31"/>
      <c r="N1105" s="31"/>
    </row>
    <row r="1106" spans="2:14" ht="57.6" customHeight="1" thickTop="1" thickBot="1">
      <c r="B1106" s="31" t="s">
        <v>1446</v>
      </c>
      <c r="C1106" s="22" t="s">
        <v>1447</v>
      </c>
      <c r="D1106" s="48" t="s">
        <v>1448</v>
      </c>
      <c r="E1106" s="31"/>
      <c r="F1106" s="32"/>
      <c r="G1106" s="33"/>
      <c r="H1106" s="34"/>
      <c r="I1106" s="35"/>
      <c r="J1106" s="31"/>
      <c r="K1106" s="31"/>
      <c r="L1106" s="31"/>
      <c r="M1106" s="31"/>
      <c r="N1106" s="31"/>
    </row>
    <row r="1107" spans="2:14" ht="10.5" customHeight="1" thickTop="1" thickBot="1">
      <c r="B1107" s="31"/>
      <c r="C1107" s="22"/>
      <c r="D1107" s="22" t="s">
        <v>1449</v>
      </c>
      <c r="E1107" s="31"/>
      <c r="F1107" s="32"/>
      <c r="G1107" s="33"/>
      <c r="H1107" s="34"/>
      <c r="I1107" s="35"/>
      <c r="J1107" s="31"/>
      <c r="K1107" s="31"/>
      <c r="L1107" s="31"/>
      <c r="M1107" s="31"/>
      <c r="N1107" s="31"/>
    </row>
    <row r="1108" spans="2:14" ht="10.5" customHeight="1" thickTop="1" thickBot="1">
      <c r="B1108" s="31"/>
      <c r="C1108" s="22"/>
      <c r="D1108" s="22" t="s">
        <v>1450</v>
      </c>
      <c r="E1108" s="31">
        <v>1</v>
      </c>
      <c r="F1108" s="32"/>
      <c r="G1108" s="33"/>
      <c r="H1108" s="34"/>
      <c r="I1108" s="35">
        <f>ROUND(PRODUCT(E1108:H1108),2)</f>
        <v>1</v>
      </c>
      <c r="J1108" s="31"/>
      <c r="K1108" s="31"/>
      <c r="L1108" s="31"/>
      <c r="M1108" s="31"/>
      <c r="N1108" s="31"/>
    </row>
    <row r="1109" spans="2:14" ht="10.5" customHeight="1" thickTop="1" thickBot="1">
      <c r="B1109" s="31"/>
      <c r="C1109" s="22"/>
      <c r="D1109" s="22" t="s">
        <v>1451</v>
      </c>
      <c r="E1109" s="31">
        <v>1</v>
      </c>
      <c r="F1109" s="32"/>
      <c r="G1109" s="33"/>
      <c r="H1109" s="34"/>
      <c r="I1109" s="35">
        <f>ROUND(PRODUCT(E1109:H1109),2)</f>
        <v>1</v>
      </c>
      <c r="J1109" s="31"/>
      <c r="K1109" s="31"/>
      <c r="L1109" s="31"/>
      <c r="M1109" s="31"/>
      <c r="N1109" s="31"/>
    </row>
    <row r="1110" spans="2:14" ht="10.5" customHeight="1" thickTop="1" thickBot="1">
      <c r="B1110" s="31"/>
      <c r="C1110" s="22"/>
      <c r="D1110" s="31"/>
      <c r="E1110" s="31"/>
      <c r="F1110" s="32"/>
      <c r="G1110" s="33"/>
      <c r="H1110" s="34"/>
      <c r="I1110" s="35"/>
      <c r="J1110" s="31"/>
      <c r="K1110" s="31"/>
      <c r="L1110" s="31"/>
      <c r="M1110" s="31"/>
      <c r="N1110" s="31" t="s">
        <v>1452</v>
      </c>
    </row>
    <row r="1111" spans="2:14" ht="10.5" customHeight="1" thickTop="1" thickBot="1">
      <c r="B1111" s="31"/>
      <c r="C1111" s="22"/>
      <c r="D1111" s="31" t="s">
        <v>1453</v>
      </c>
      <c r="E1111" s="31"/>
      <c r="F1111" s="32"/>
      <c r="G1111" s="33"/>
      <c r="H1111" s="34"/>
      <c r="I1111" s="35">
        <f>ROUND(SUM(I1107:I1110),2)</f>
        <v>2</v>
      </c>
      <c r="J1111" s="31">
        <v>411.93</v>
      </c>
      <c r="K1111" s="31">
        <f>ROUND(PRODUCT(I1111:J1111),2)</f>
        <v>823.86</v>
      </c>
      <c r="L1111" s="31"/>
      <c r="M1111" s="31"/>
      <c r="N1111" s="31"/>
    </row>
    <row r="1112" spans="2:14" ht="10.5" customHeight="1" thickTop="1" thickBot="1">
      <c r="B1112" s="31"/>
      <c r="C1112" s="22"/>
      <c r="D1112" s="31" t="s">
        <v>1454</v>
      </c>
      <c r="E1112" s="31"/>
      <c r="F1112" s="32"/>
      <c r="G1112" s="33"/>
      <c r="H1112" s="34"/>
      <c r="I1112" s="35"/>
      <c r="J1112" s="31"/>
      <c r="K1112" s="31"/>
      <c r="L1112" s="31"/>
      <c r="M1112" s="31"/>
      <c r="N1112" s="31"/>
    </row>
    <row r="1113" spans="2:14" ht="16.5" customHeight="1" thickTop="1" thickBot="1">
      <c r="B1113" s="31" t="s">
        <v>1455</v>
      </c>
      <c r="C1113" s="22" t="s">
        <v>1456</v>
      </c>
      <c r="D1113" s="48" t="s">
        <v>1457</v>
      </c>
      <c r="E1113" s="31"/>
      <c r="F1113" s="32"/>
      <c r="G1113" s="33"/>
      <c r="H1113" s="34"/>
      <c r="I1113" s="35"/>
      <c r="J1113" s="31"/>
      <c r="K1113" s="31"/>
      <c r="L1113" s="31"/>
      <c r="M1113" s="31"/>
      <c r="N1113" s="31"/>
    </row>
    <row r="1114" spans="2:14" ht="10.5" customHeight="1" thickTop="1" thickBot="1">
      <c r="B1114" s="31"/>
      <c r="C1114" s="22"/>
      <c r="D1114" s="22" t="s">
        <v>1458</v>
      </c>
      <c r="E1114" s="31"/>
      <c r="F1114" s="32"/>
      <c r="G1114" s="33"/>
      <c r="H1114" s="34"/>
      <c r="I1114" s="35"/>
      <c r="J1114" s="31"/>
      <c r="K1114" s="31"/>
      <c r="L1114" s="31"/>
      <c r="M1114" s="31"/>
      <c r="N1114" s="31"/>
    </row>
    <row r="1115" spans="2:14" ht="10.5" customHeight="1" thickTop="1" thickBot="1">
      <c r="B1115" s="31"/>
      <c r="C1115" s="22"/>
      <c r="D1115" s="22" t="s">
        <v>1459</v>
      </c>
      <c r="E1115" s="31">
        <v>1</v>
      </c>
      <c r="F1115" s="32"/>
      <c r="G1115" s="33"/>
      <c r="H1115" s="34"/>
      <c r="I1115" s="35">
        <f>ROUND(PRODUCT(E1115:H1115),2)</f>
        <v>1</v>
      </c>
      <c r="J1115" s="31"/>
      <c r="K1115" s="31"/>
      <c r="L1115" s="31"/>
      <c r="M1115" s="31"/>
      <c r="N1115" s="31"/>
    </row>
    <row r="1116" spans="2:14" ht="10.5" customHeight="1" thickTop="1" thickBot="1">
      <c r="B1116" s="31"/>
      <c r="C1116" s="22"/>
      <c r="D1116" s="31"/>
      <c r="E1116" s="31"/>
      <c r="F1116" s="32"/>
      <c r="G1116" s="33"/>
      <c r="H1116" s="34"/>
      <c r="I1116" s="35"/>
      <c r="J1116" s="31"/>
      <c r="K1116" s="31"/>
      <c r="L1116" s="31"/>
      <c r="M1116" s="31"/>
      <c r="N1116" s="31" t="s">
        <v>1460</v>
      </c>
    </row>
    <row r="1117" spans="2:14" ht="10.5" customHeight="1" thickTop="1" thickBot="1">
      <c r="B1117" s="31"/>
      <c r="C1117" s="22"/>
      <c r="D1117" s="31" t="s">
        <v>1461</v>
      </c>
      <c r="E1117" s="31"/>
      <c r="F1117" s="32"/>
      <c r="G1117" s="33"/>
      <c r="H1117" s="34"/>
      <c r="I1117" s="35">
        <f>ROUND(SUM(I1114:I1116),2)</f>
        <v>1</v>
      </c>
      <c r="J1117" s="31">
        <v>127.31</v>
      </c>
      <c r="K1117" s="31">
        <f>ROUND(PRODUCT(I1117:J1117),2)</f>
        <v>127.31</v>
      </c>
      <c r="L1117" s="31"/>
      <c r="M1117" s="31"/>
      <c r="N1117" s="31"/>
    </row>
    <row r="1118" spans="2:14" ht="10.5" customHeight="1" thickTop="1" thickBot="1">
      <c r="B1118" s="31"/>
      <c r="C1118" s="22"/>
      <c r="D1118" s="31" t="s">
        <v>1462</v>
      </c>
      <c r="E1118" s="31"/>
      <c r="F1118" s="32"/>
      <c r="G1118" s="33"/>
      <c r="H1118" s="34"/>
      <c r="I1118" s="35"/>
      <c r="J1118" s="31"/>
      <c r="K1118" s="31"/>
      <c r="L1118" s="31"/>
      <c r="M1118" s="31"/>
      <c r="N1118" s="31"/>
    </row>
    <row r="1119" spans="2:14" ht="66.95" customHeight="1" thickTop="1" thickBot="1">
      <c r="B1119" s="31" t="s">
        <v>1463</v>
      </c>
      <c r="C1119" s="22" t="s">
        <v>1464</v>
      </c>
      <c r="D1119" s="48" t="s">
        <v>1465</v>
      </c>
      <c r="E1119" s="31"/>
      <c r="F1119" s="32"/>
      <c r="G1119" s="33"/>
      <c r="H1119" s="34"/>
      <c r="I1119" s="35"/>
      <c r="J1119" s="31"/>
      <c r="K1119" s="31"/>
      <c r="L1119" s="31"/>
      <c r="M1119" s="31"/>
      <c r="N1119" s="31"/>
    </row>
    <row r="1120" spans="2:14" ht="10.5" customHeight="1" thickTop="1" thickBot="1">
      <c r="B1120" s="31"/>
      <c r="C1120" s="22"/>
      <c r="D1120" s="22" t="s">
        <v>1466</v>
      </c>
      <c r="E1120" s="31"/>
      <c r="F1120" s="32"/>
      <c r="G1120" s="33"/>
      <c r="H1120" s="34"/>
      <c r="I1120" s="35"/>
      <c r="J1120" s="31"/>
      <c r="K1120" s="31"/>
      <c r="L1120" s="31"/>
      <c r="M1120" s="31"/>
      <c r="N1120" s="31"/>
    </row>
    <row r="1121" spans="2:14" ht="10.5" customHeight="1" thickTop="1" thickBot="1">
      <c r="B1121" s="31"/>
      <c r="C1121" s="22"/>
      <c r="D1121" s="22" t="s">
        <v>1467</v>
      </c>
      <c r="E1121" s="31">
        <v>1</v>
      </c>
      <c r="F1121" s="32"/>
      <c r="G1121" s="33"/>
      <c r="H1121" s="34"/>
      <c r="I1121" s="35">
        <f>ROUND(PRODUCT(E1121:H1121),2)</f>
        <v>1</v>
      </c>
      <c r="J1121" s="31"/>
      <c r="K1121" s="31"/>
      <c r="L1121" s="31"/>
      <c r="M1121" s="31"/>
      <c r="N1121" s="31"/>
    </row>
    <row r="1122" spans="2:14" ht="10.5" customHeight="1" thickTop="1" thickBot="1">
      <c r="B1122" s="31"/>
      <c r="C1122" s="22"/>
      <c r="D1122" s="31"/>
      <c r="E1122" s="31"/>
      <c r="F1122" s="32"/>
      <c r="G1122" s="33"/>
      <c r="H1122" s="34"/>
      <c r="I1122" s="35"/>
      <c r="J1122" s="31"/>
      <c r="K1122" s="31"/>
      <c r="L1122" s="31"/>
      <c r="M1122" s="31"/>
      <c r="N1122" s="31" t="s">
        <v>1468</v>
      </c>
    </row>
    <row r="1123" spans="2:14" ht="10.5" customHeight="1" thickTop="1" thickBot="1">
      <c r="B1123" s="31"/>
      <c r="C1123" s="22"/>
      <c r="D1123" s="31" t="s">
        <v>1469</v>
      </c>
      <c r="E1123" s="31"/>
      <c r="F1123" s="32"/>
      <c r="G1123" s="33"/>
      <c r="H1123" s="34"/>
      <c r="I1123" s="35">
        <f>ROUND(SUM(I1120:I1122),2)</f>
        <v>1</v>
      </c>
      <c r="J1123" s="31">
        <v>2945.8</v>
      </c>
      <c r="K1123" s="31">
        <f>ROUND(PRODUCT(I1123:J1123),2)</f>
        <v>2945.8</v>
      </c>
      <c r="L1123" s="31"/>
      <c r="M1123" s="31"/>
      <c r="N1123" s="31"/>
    </row>
    <row r="1124" spans="2:14" ht="10.5" customHeight="1" thickTop="1" thickBot="1">
      <c r="B1124" s="31"/>
      <c r="C1124" s="22"/>
      <c r="D1124" s="31" t="s">
        <v>1470</v>
      </c>
      <c r="E1124" s="31"/>
      <c r="F1124" s="32"/>
      <c r="G1124" s="33"/>
      <c r="H1124" s="34"/>
      <c r="I1124" s="35"/>
      <c r="J1124" s="31"/>
      <c r="K1124" s="31"/>
      <c r="L1124" s="31"/>
      <c r="M1124" s="31"/>
      <c r="N1124" s="31"/>
    </row>
    <row r="1125" spans="2:14" ht="111.75" customHeight="1" thickTop="1" thickBot="1">
      <c r="B1125" s="31" t="s">
        <v>1471</v>
      </c>
      <c r="C1125" s="22" t="s">
        <v>1472</v>
      </c>
      <c r="D1125" s="48" t="s">
        <v>1473</v>
      </c>
      <c r="E1125" s="31"/>
      <c r="F1125" s="32"/>
      <c r="G1125" s="33"/>
      <c r="H1125" s="34"/>
      <c r="I1125" s="35"/>
      <c r="J1125" s="31"/>
      <c r="K1125" s="31"/>
      <c r="L1125" s="31"/>
      <c r="M1125" s="31"/>
      <c r="N1125" s="31"/>
    </row>
    <row r="1126" spans="2:14" ht="10.5" customHeight="1" thickTop="1" thickBot="1">
      <c r="B1126" s="31"/>
      <c r="C1126" s="22"/>
      <c r="D1126" s="22" t="s">
        <v>1474</v>
      </c>
      <c r="E1126" s="31"/>
      <c r="F1126" s="32"/>
      <c r="G1126" s="33"/>
      <c r="H1126" s="34"/>
      <c r="I1126" s="35"/>
      <c r="J1126" s="31"/>
      <c r="K1126" s="31"/>
      <c r="L1126" s="31"/>
      <c r="M1126" s="31"/>
      <c r="N1126" s="31"/>
    </row>
    <row r="1127" spans="2:14" ht="10.5" customHeight="1" thickTop="1" thickBot="1">
      <c r="B1127" s="31"/>
      <c r="C1127" s="22"/>
      <c r="D1127" s="22" t="s">
        <v>1475</v>
      </c>
      <c r="E1127" s="31">
        <v>1</v>
      </c>
      <c r="F1127" s="32"/>
      <c r="G1127" s="33"/>
      <c r="H1127" s="34"/>
      <c r="I1127" s="35">
        <f>ROUND(PRODUCT(E1127:H1127),2)</f>
        <v>1</v>
      </c>
      <c r="J1127" s="31"/>
      <c r="K1127" s="31"/>
      <c r="L1127" s="31"/>
      <c r="M1127" s="31"/>
      <c r="N1127" s="31"/>
    </row>
    <row r="1128" spans="2:14" ht="10.5" customHeight="1" thickTop="1" thickBot="1">
      <c r="B1128" s="31"/>
      <c r="C1128" s="22"/>
      <c r="D1128" s="31"/>
      <c r="E1128" s="31"/>
      <c r="F1128" s="32"/>
      <c r="G1128" s="33"/>
      <c r="H1128" s="34"/>
      <c r="I1128" s="35"/>
      <c r="J1128" s="31"/>
      <c r="K1128" s="31"/>
      <c r="L1128" s="31"/>
      <c r="M1128" s="31"/>
      <c r="N1128" s="31" t="s">
        <v>1476</v>
      </c>
    </row>
    <row r="1129" spans="2:14" ht="10.5" customHeight="1" thickTop="1" thickBot="1">
      <c r="B1129" s="31"/>
      <c r="C1129" s="22"/>
      <c r="D1129" s="31" t="s">
        <v>1477</v>
      </c>
      <c r="E1129" s="31"/>
      <c r="F1129" s="32"/>
      <c r="G1129" s="33"/>
      <c r="H1129" s="34"/>
      <c r="I1129" s="35">
        <f>ROUND(SUM(I1126:I1128),2)</f>
        <v>1</v>
      </c>
      <c r="J1129" s="31">
        <v>57.22</v>
      </c>
      <c r="K1129" s="31">
        <f>ROUND(PRODUCT(I1129:J1129),2)</f>
        <v>57.22</v>
      </c>
      <c r="L1129" s="31"/>
      <c r="M1129" s="31"/>
      <c r="N1129" s="31"/>
    </row>
    <row r="1130" spans="2:14" ht="10.5" customHeight="1" thickTop="1" thickBot="1">
      <c r="B1130" s="31"/>
      <c r="C1130" s="22"/>
      <c r="D1130" s="31" t="s">
        <v>1478</v>
      </c>
      <c r="E1130" s="31"/>
      <c r="F1130" s="32"/>
      <c r="G1130" s="33"/>
      <c r="H1130" s="34"/>
      <c r="I1130" s="35"/>
      <c r="J1130" s="31"/>
      <c r="K1130" s="31"/>
      <c r="L1130" s="31"/>
      <c r="M1130" s="31"/>
      <c r="N1130" s="31"/>
    </row>
    <row r="1131" spans="2:14" ht="24.95" customHeight="1" thickTop="1" thickBot="1">
      <c r="B1131" s="31" t="s">
        <v>1479</v>
      </c>
      <c r="C1131" s="22" t="s">
        <v>1480</v>
      </c>
      <c r="D1131" s="48" t="s">
        <v>1481</v>
      </c>
      <c r="E1131" s="31"/>
      <c r="F1131" s="32"/>
      <c r="G1131" s="33"/>
      <c r="H1131" s="34"/>
      <c r="I1131" s="35"/>
      <c r="J1131" s="31"/>
      <c r="K1131" s="31"/>
      <c r="L1131" s="31"/>
      <c r="M1131" s="31"/>
      <c r="N1131" s="31"/>
    </row>
    <row r="1132" spans="2:14" ht="10.5" customHeight="1" thickTop="1" thickBot="1">
      <c r="B1132" s="31"/>
      <c r="C1132" s="22"/>
      <c r="D1132" s="22" t="s">
        <v>1482</v>
      </c>
      <c r="E1132" s="31"/>
      <c r="F1132" s="32"/>
      <c r="G1132" s="33"/>
      <c r="H1132" s="34"/>
      <c r="I1132" s="35"/>
      <c r="J1132" s="31"/>
      <c r="K1132" s="31"/>
      <c r="L1132" s="31"/>
      <c r="M1132" s="31"/>
      <c r="N1132" s="31"/>
    </row>
    <row r="1133" spans="2:14" ht="10.5" customHeight="1" thickTop="1" thickBot="1">
      <c r="B1133" s="31"/>
      <c r="C1133" s="22"/>
      <c r="D1133" s="22" t="s">
        <v>1483</v>
      </c>
      <c r="E1133" s="31">
        <v>23</v>
      </c>
      <c r="F1133" s="32"/>
      <c r="G1133" s="33"/>
      <c r="H1133" s="34"/>
      <c r="I1133" s="35">
        <f>ROUND(PRODUCT(E1133:H1133),2)</f>
        <v>23</v>
      </c>
      <c r="J1133" s="31"/>
      <c r="K1133" s="31"/>
      <c r="L1133" s="31"/>
      <c r="M1133" s="31"/>
      <c r="N1133" s="31"/>
    </row>
    <row r="1134" spans="2:14" ht="10.5" customHeight="1" thickTop="1" thickBot="1">
      <c r="B1134" s="31"/>
      <c r="C1134" s="22"/>
      <c r="D1134" s="31"/>
      <c r="E1134" s="31"/>
      <c r="F1134" s="32"/>
      <c r="G1134" s="33"/>
      <c r="H1134" s="34"/>
      <c r="I1134" s="35"/>
      <c r="J1134" s="31"/>
      <c r="K1134" s="31"/>
      <c r="L1134" s="31"/>
      <c r="M1134" s="31"/>
      <c r="N1134" s="31" t="s">
        <v>1484</v>
      </c>
    </row>
    <row r="1135" spans="2:14" ht="10.5" customHeight="1" thickTop="1" thickBot="1">
      <c r="B1135" s="31"/>
      <c r="C1135" s="22"/>
      <c r="D1135" s="31" t="s">
        <v>1485</v>
      </c>
      <c r="E1135" s="31"/>
      <c r="F1135" s="32"/>
      <c r="G1135" s="33"/>
      <c r="H1135" s="34"/>
      <c r="I1135" s="35">
        <f>ROUND(SUM(I1132:I1134),2)</f>
        <v>23</v>
      </c>
      <c r="J1135" s="31">
        <v>5.47</v>
      </c>
      <c r="K1135" s="31">
        <f>ROUND(PRODUCT(I1135:J1135),2)</f>
        <v>125.81</v>
      </c>
      <c r="L1135" s="31"/>
      <c r="M1135" s="31"/>
      <c r="N1135" s="31"/>
    </row>
    <row r="1136" spans="2:14" ht="10.5" customHeight="1" thickTop="1" thickBot="1">
      <c r="B1136" s="31"/>
      <c r="C1136" s="22"/>
      <c r="D1136" s="31" t="s">
        <v>1486</v>
      </c>
      <c r="E1136" s="31"/>
      <c r="F1136" s="32"/>
      <c r="G1136" s="33"/>
      <c r="H1136" s="34"/>
      <c r="I1136" s="35"/>
      <c r="J1136" s="31"/>
      <c r="K1136" s="31"/>
      <c r="L1136" s="31"/>
      <c r="M1136" s="31"/>
      <c r="N1136" s="31"/>
    </row>
    <row r="1137" spans="2:14" ht="38.1" customHeight="1" thickTop="1" thickBot="1">
      <c r="B1137" s="31" t="s">
        <v>1487</v>
      </c>
      <c r="C1137" s="22" t="s">
        <v>1488</v>
      </c>
      <c r="D1137" s="48" t="s">
        <v>1489</v>
      </c>
      <c r="E1137" s="31"/>
      <c r="F1137" s="32"/>
      <c r="G1137" s="33"/>
      <c r="H1137" s="34"/>
      <c r="I1137" s="35"/>
      <c r="J1137" s="31"/>
      <c r="K1137" s="31"/>
      <c r="L1137" s="31"/>
      <c r="M1137" s="31"/>
      <c r="N1137" s="31"/>
    </row>
    <row r="1138" spans="2:14" ht="10.5" customHeight="1" thickTop="1" thickBot="1">
      <c r="B1138" s="31"/>
      <c r="C1138" s="22"/>
      <c r="D1138" s="22" t="s">
        <v>1490</v>
      </c>
      <c r="E1138" s="31"/>
      <c r="F1138" s="32"/>
      <c r="G1138" s="33"/>
      <c r="H1138" s="34"/>
      <c r="I1138" s="35"/>
      <c r="J1138" s="31"/>
      <c r="K1138" s="31"/>
      <c r="L1138" s="31"/>
      <c r="M1138" s="31"/>
      <c r="N1138" s="31"/>
    </row>
    <row r="1139" spans="2:14" ht="10.5" customHeight="1" thickTop="1" thickBot="1">
      <c r="B1139" s="31"/>
      <c r="C1139" s="22"/>
      <c r="D1139" s="22" t="s">
        <v>1491</v>
      </c>
      <c r="E1139" s="31">
        <v>15</v>
      </c>
      <c r="F1139" s="32"/>
      <c r="G1139" s="33"/>
      <c r="H1139" s="34"/>
      <c r="I1139" s="35">
        <f>ROUND(PRODUCT(E1139:H1139),2)</f>
        <v>15</v>
      </c>
      <c r="J1139" s="31"/>
      <c r="K1139" s="31"/>
      <c r="L1139" s="31"/>
      <c r="M1139" s="31"/>
      <c r="N1139" s="31"/>
    </row>
    <row r="1140" spans="2:14" ht="10.5" customHeight="1" thickTop="1" thickBot="1">
      <c r="B1140" s="31"/>
      <c r="C1140" s="22"/>
      <c r="D1140" s="22" t="s">
        <v>1492</v>
      </c>
      <c r="E1140" s="31">
        <v>16</v>
      </c>
      <c r="F1140" s="32"/>
      <c r="G1140" s="33"/>
      <c r="H1140" s="34"/>
      <c r="I1140" s="35">
        <f>ROUND(PRODUCT(E1140:H1140),2)</f>
        <v>16</v>
      </c>
      <c r="J1140" s="31"/>
      <c r="K1140" s="31"/>
      <c r="L1140" s="31"/>
      <c r="M1140" s="31"/>
      <c r="N1140" s="31"/>
    </row>
    <row r="1141" spans="2:14" ht="10.5" customHeight="1" thickTop="1" thickBot="1">
      <c r="B1141" s="31"/>
      <c r="C1141" s="22"/>
      <c r="D1141" s="31"/>
      <c r="E1141" s="31"/>
      <c r="F1141" s="32"/>
      <c r="G1141" s="33"/>
      <c r="H1141" s="34"/>
      <c r="I1141" s="35"/>
      <c r="J1141" s="31"/>
      <c r="K1141" s="31"/>
      <c r="L1141" s="31"/>
      <c r="M1141" s="31"/>
      <c r="N1141" s="31" t="s">
        <v>1493</v>
      </c>
    </row>
    <row r="1142" spans="2:14" ht="10.5" customHeight="1" thickTop="1" thickBot="1">
      <c r="B1142" s="31"/>
      <c r="C1142" s="22"/>
      <c r="D1142" s="31" t="s">
        <v>1494</v>
      </c>
      <c r="E1142" s="31"/>
      <c r="F1142" s="32"/>
      <c r="G1142" s="33"/>
      <c r="H1142" s="34"/>
      <c r="I1142" s="35">
        <f>ROUND(SUM(I1138:I1141),2)</f>
        <v>31</v>
      </c>
      <c r="J1142" s="31">
        <v>61.7</v>
      </c>
      <c r="K1142" s="31">
        <f>ROUND(PRODUCT(I1142:J1142),2)</f>
        <v>1912.7</v>
      </c>
      <c r="L1142" s="31"/>
      <c r="M1142" s="31"/>
      <c r="N1142" s="31"/>
    </row>
    <row r="1143" spans="2:14" ht="10.5" customHeight="1" thickTop="1" thickBot="1">
      <c r="B1143" s="31"/>
      <c r="C1143" s="22"/>
      <c r="D1143" s="31" t="s">
        <v>1495</v>
      </c>
      <c r="E1143" s="31"/>
      <c r="F1143" s="32"/>
      <c r="G1143" s="33"/>
      <c r="H1143" s="34"/>
      <c r="I1143" s="35"/>
      <c r="J1143" s="31"/>
      <c r="K1143" s="31"/>
      <c r="L1143" s="31"/>
      <c r="M1143" s="31"/>
      <c r="N1143" s="31"/>
    </row>
    <row r="1144" spans="2:14" ht="30.6" customHeight="1" thickTop="1" thickBot="1">
      <c r="B1144" s="31" t="s">
        <v>1496</v>
      </c>
      <c r="C1144" s="22" t="s">
        <v>1497</v>
      </c>
      <c r="D1144" s="48" t="s">
        <v>1498</v>
      </c>
      <c r="E1144" s="31"/>
      <c r="F1144" s="32"/>
      <c r="G1144" s="33"/>
      <c r="H1144" s="34"/>
      <c r="I1144" s="35"/>
      <c r="J1144" s="31"/>
      <c r="K1144" s="31"/>
      <c r="L1144" s="31"/>
      <c r="M1144" s="31"/>
      <c r="N1144" s="31"/>
    </row>
    <row r="1145" spans="2:14" ht="10.5" customHeight="1" thickTop="1" thickBot="1">
      <c r="B1145" s="31"/>
      <c r="C1145" s="22"/>
      <c r="D1145" s="22" t="s">
        <v>1499</v>
      </c>
      <c r="E1145" s="31"/>
      <c r="F1145" s="32"/>
      <c r="G1145" s="33"/>
      <c r="H1145" s="34"/>
      <c r="I1145" s="35"/>
      <c r="J1145" s="31"/>
      <c r="K1145" s="31"/>
      <c r="L1145" s="31"/>
      <c r="M1145" s="31"/>
      <c r="N1145" s="31"/>
    </row>
    <row r="1146" spans="2:14" ht="10.5" customHeight="1" thickTop="1" thickBot="1">
      <c r="B1146" s="31"/>
      <c r="C1146" s="22"/>
      <c r="D1146" s="22" t="s">
        <v>1500</v>
      </c>
      <c r="E1146" s="31">
        <v>31</v>
      </c>
      <c r="F1146" s="32"/>
      <c r="G1146" s="33"/>
      <c r="H1146" s="34"/>
      <c r="I1146" s="35">
        <f>ROUND(PRODUCT(E1146:H1146),2)</f>
        <v>31</v>
      </c>
      <c r="J1146" s="31"/>
      <c r="K1146" s="31"/>
      <c r="L1146" s="31"/>
      <c r="M1146" s="31"/>
      <c r="N1146" s="31"/>
    </row>
    <row r="1147" spans="2:14" ht="10.5" customHeight="1" thickTop="1" thickBot="1">
      <c r="B1147" s="31"/>
      <c r="C1147" s="22"/>
      <c r="D1147" s="31"/>
      <c r="E1147" s="31"/>
      <c r="F1147" s="32"/>
      <c r="G1147" s="33"/>
      <c r="H1147" s="34"/>
      <c r="I1147" s="35"/>
      <c r="J1147" s="31"/>
      <c r="K1147" s="31"/>
      <c r="L1147" s="31"/>
      <c r="M1147" s="31"/>
      <c r="N1147" s="31" t="s">
        <v>1501</v>
      </c>
    </row>
    <row r="1148" spans="2:14" ht="10.5" customHeight="1" thickTop="1" thickBot="1">
      <c r="B1148" s="31"/>
      <c r="C1148" s="22"/>
      <c r="D1148" s="31" t="s">
        <v>1502</v>
      </c>
      <c r="E1148" s="31"/>
      <c r="F1148" s="32"/>
      <c r="G1148" s="33"/>
      <c r="H1148" s="34"/>
      <c r="I1148" s="35">
        <f>ROUND(SUM(I1145:I1147),2)</f>
        <v>31</v>
      </c>
      <c r="J1148" s="31">
        <v>21.69</v>
      </c>
      <c r="K1148" s="31">
        <f>ROUND(PRODUCT(I1148:J1148),2)</f>
        <v>672.39</v>
      </c>
      <c r="L1148" s="31"/>
      <c r="M1148" s="31"/>
      <c r="N1148" s="31"/>
    </row>
    <row r="1149" spans="2:14" ht="10.5" customHeight="1" thickTop="1" thickBot="1">
      <c r="B1149" s="31"/>
      <c r="C1149" s="22"/>
      <c r="D1149" s="31" t="s">
        <v>1503</v>
      </c>
      <c r="E1149" s="31"/>
      <c r="F1149" s="32"/>
      <c r="G1149" s="33"/>
      <c r="H1149" s="34"/>
      <c r="I1149" s="35"/>
      <c r="J1149" s="31"/>
      <c r="K1149" s="31"/>
      <c r="L1149" s="31"/>
      <c r="M1149" s="31"/>
      <c r="N1149" s="31"/>
    </row>
    <row r="1150" spans="2:14" ht="30.4" customHeight="1" thickTop="1" thickBot="1">
      <c r="B1150" s="31" t="s">
        <v>1504</v>
      </c>
      <c r="C1150" s="22" t="s">
        <v>1505</v>
      </c>
      <c r="D1150" s="48" t="s">
        <v>1506</v>
      </c>
      <c r="E1150" s="31"/>
      <c r="F1150" s="32"/>
      <c r="G1150" s="33"/>
      <c r="H1150" s="34"/>
      <c r="I1150" s="35"/>
      <c r="J1150" s="31"/>
      <c r="K1150" s="31"/>
      <c r="L1150" s="31"/>
      <c r="M1150" s="31"/>
      <c r="N1150" s="31"/>
    </row>
    <row r="1151" spans="2:14" ht="10.5" customHeight="1" thickTop="1" thickBot="1">
      <c r="B1151" s="31"/>
      <c r="C1151" s="22"/>
      <c r="D1151" s="22" t="s">
        <v>1507</v>
      </c>
      <c r="E1151" s="31"/>
      <c r="F1151" s="32"/>
      <c r="G1151" s="33"/>
      <c r="H1151" s="34"/>
      <c r="I1151" s="35"/>
      <c r="J1151" s="31"/>
      <c r="K1151" s="31"/>
      <c r="L1151" s="31"/>
      <c r="M1151" s="31"/>
      <c r="N1151" s="31"/>
    </row>
    <row r="1152" spans="2:14" ht="10.5" customHeight="1" thickTop="1" thickBot="1">
      <c r="B1152" s="31"/>
      <c r="C1152" s="22"/>
      <c r="D1152" s="22" t="s">
        <v>1508</v>
      </c>
      <c r="E1152" s="31">
        <v>2</v>
      </c>
      <c r="F1152" s="32"/>
      <c r="G1152" s="33"/>
      <c r="H1152" s="34"/>
      <c r="I1152" s="35">
        <f>ROUND(PRODUCT(E1152:H1152),2)</f>
        <v>2</v>
      </c>
      <c r="J1152" s="31"/>
      <c r="K1152" s="31"/>
      <c r="L1152" s="31"/>
      <c r="M1152" s="31"/>
      <c r="N1152" s="31"/>
    </row>
    <row r="1153" spans="2:14" ht="10.5" customHeight="1" thickTop="1" thickBot="1">
      <c r="B1153" s="31"/>
      <c r="C1153" s="22"/>
      <c r="D1153" s="31"/>
      <c r="E1153" s="31"/>
      <c r="F1153" s="32"/>
      <c r="G1153" s="33"/>
      <c r="H1153" s="34"/>
      <c r="I1153" s="35"/>
      <c r="J1153" s="31"/>
      <c r="K1153" s="31"/>
      <c r="L1153" s="31"/>
      <c r="M1153" s="31"/>
      <c r="N1153" s="31" t="s">
        <v>1509</v>
      </c>
    </row>
    <row r="1154" spans="2:14" ht="10.5" customHeight="1" thickTop="1" thickBot="1">
      <c r="B1154" s="31"/>
      <c r="C1154" s="22"/>
      <c r="D1154" s="31" t="s">
        <v>1510</v>
      </c>
      <c r="E1154" s="31"/>
      <c r="F1154" s="32"/>
      <c r="G1154" s="33"/>
      <c r="H1154" s="34"/>
      <c r="I1154" s="35">
        <f>ROUND(SUM(I1151:I1153),2)</f>
        <v>2</v>
      </c>
      <c r="J1154" s="31">
        <v>32.49</v>
      </c>
      <c r="K1154" s="31">
        <f>ROUND(PRODUCT(I1154:J1154),2)</f>
        <v>64.98</v>
      </c>
      <c r="L1154" s="31"/>
      <c r="M1154" s="31"/>
      <c r="N1154" s="31"/>
    </row>
    <row r="1155" spans="2:14" ht="10.5" customHeight="1" thickTop="1" thickBot="1">
      <c r="B1155" s="31"/>
      <c r="C1155" s="22"/>
      <c r="D1155" s="31" t="s">
        <v>1511</v>
      </c>
      <c r="E1155" s="31"/>
      <c r="F1155" s="32"/>
      <c r="G1155" s="33"/>
      <c r="H1155" s="34"/>
      <c r="I1155" s="35"/>
      <c r="J1155" s="31"/>
      <c r="K1155" s="31"/>
      <c r="L1155" s="31"/>
      <c r="M1155" s="31"/>
      <c r="N1155" s="31"/>
    </row>
    <row r="1156" spans="2:14" ht="58.35" customHeight="1" thickTop="1" thickBot="1">
      <c r="B1156" s="31" t="s">
        <v>1512</v>
      </c>
      <c r="C1156" s="22" t="s">
        <v>1513</v>
      </c>
      <c r="D1156" s="48" t="s">
        <v>1514</v>
      </c>
      <c r="E1156" s="31"/>
      <c r="F1156" s="32"/>
      <c r="G1156" s="33"/>
      <c r="H1156" s="34"/>
      <c r="I1156" s="35"/>
      <c r="J1156" s="31"/>
      <c r="K1156" s="31"/>
      <c r="L1156" s="31"/>
      <c r="M1156" s="31"/>
      <c r="N1156" s="31"/>
    </row>
    <row r="1157" spans="2:14" ht="10.5" customHeight="1" thickTop="1" thickBot="1">
      <c r="B1157" s="31"/>
      <c r="C1157" s="22"/>
      <c r="D1157" s="22" t="s">
        <v>1515</v>
      </c>
      <c r="E1157" s="31"/>
      <c r="F1157" s="32"/>
      <c r="G1157" s="33"/>
      <c r="H1157" s="34"/>
      <c r="I1157" s="35"/>
      <c r="J1157" s="31"/>
      <c r="K1157" s="31"/>
      <c r="L1157" s="31"/>
      <c r="M1157" s="31"/>
      <c r="N1157" s="31"/>
    </row>
    <row r="1158" spans="2:14" ht="10.5" customHeight="1" thickTop="1" thickBot="1">
      <c r="B1158" s="31"/>
      <c r="C1158" s="22"/>
      <c r="D1158" s="22" t="s">
        <v>1516</v>
      </c>
      <c r="E1158" s="31">
        <v>2</v>
      </c>
      <c r="F1158" s="32"/>
      <c r="G1158" s="33"/>
      <c r="H1158" s="34"/>
      <c r="I1158" s="35">
        <f>ROUND(PRODUCT(E1158:H1158),2)</f>
        <v>2</v>
      </c>
      <c r="J1158" s="31"/>
      <c r="K1158" s="31"/>
      <c r="L1158" s="31"/>
      <c r="M1158" s="31"/>
      <c r="N1158" s="31"/>
    </row>
    <row r="1159" spans="2:14" ht="10.5" customHeight="1" thickTop="1" thickBot="1">
      <c r="B1159" s="31"/>
      <c r="C1159" s="22"/>
      <c r="D1159" s="31"/>
      <c r="E1159" s="31"/>
      <c r="F1159" s="32"/>
      <c r="G1159" s="33"/>
      <c r="H1159" s="34"/>
      <c r="I1159" s="35"/>
      <c r="J1159" s="31"/>
      <c r="K1159" s="31"/>
      <c r="L1159" s="31"/>
      <c r="M1159" s="31"/>
      <c r="N1159" s="31" t="s">
        <v>1517</v>
      </c>
    </row>
    <row r="1160" spans="2:14" ht="10.5" customHeight="1" thickTop="1" thickBot="1">
      <c r="B1160" s="31"/>
      <c r="C1160" s="22"/>
      <c r="D1160" s="31" t="s">
        <v>1518</v>
      </c>
      <c r="E1160" s="31"/>
      <c r="F1160" s="32"/>
      <c r="G1160" s="33"/>
      <c r="H1160" s="34"/>
      <c r="I1160" s="35">
        <f>ROUND(SUM(I1157:I1159),2)</f>
        <v>2</v>
      </c>
      <c r="J1160" s="31">
        <v>118.57</v>
      </c>
      <c r="K1160" s="31">
        <f>ROUND(PRODUCT(I1160:J1160),2)</f>
        <v>237.14</v>
      </c>
      <c r="L1160" s="31"/>
      <c r="M1160" s="31"/>
      <c r="N1160" s="31"/>
    </row>
    <row r="1161" spans="2:14" ht="10.5" customHeight="1" thickTop="1" thickBot="1">
      <c r="B1161" s="31"/>
      <c r="C1161" s="22"/>
      <c r="D1161" s="31" t="s">
        <v>1519</v>
      </c>
      <c r="E1161" s="31"/>
      <c r="F1161" s="32"/>
      <c r="G1161" s="33"/>
      <c r="H1161" s="34"/>
      <c r="I1161" s="35"/>
      <c r="J1161" s="31"/>
      <c r="K1161" s="31"/>
      <c r="L1161" s="31"/>
      <c r="M1161" s="31"/>
      <c r="N1161" s="31"/>
    </row>
    <row r="1162" spans="2:14" ht="26.85" customHeight="1" thickTop="1" thickBot="1">
      <c r="B1162" s="31" t="s">
        <v>1520</v>
      </c>
      <c r="C1162" s="22" t="s">
        <v>1521</v>
      </c>
      <c r="D1162" s="48" t="s">
        <v>1522</v>
      </c>
      <c r="E1162" s="31"/>
      <c r="F1162" s="32"/>
      <c r="G1162" s="33"/>
      <c r="H1162" s="34"/>
      <c r="I1162" s="35"/>
      <c r="J1162" s="31"/>
      <c r="K1162" s="31"/>
      <c r="L1162" s="31"/>
      <c r="M1162" s="31"/>
      <c r="N1162" s="31"/>
    </row>
    <row r="1163" spans="2:14" ht="10.5" customHeight="1" thickTop="1" thickBot="1">
      <c r="B1163" s="31"/>
      <c r="C1163" s="22"/>
      <c r="D1163" s="22" t="s">
        <v>1523</v>
      </c>
      <c r="E1163" s="31"/>
      <c r="F1163" s="32"/>
      <c r="G1163" s="33"/>
      <c r="H1163" s="34"/>
      <c r="I1163" s="35"/>
      <c r="J1163" s="31"/>
      <c r="K1163" s="31"/>
      <c r="L1163" s="31"/>
      <c r="M1163" s="31"/>
      <c r="N1163" s="31"/>
    </row>
    <row r="1164" spans="2:14" ht="10.5" customHeight="1" thickTop="1" thickBot="1">
      <c r="B1164" s="31"/>
      <c r="C1164" s="22"/>
      <c r="D1164" s="22" t="s">
        <v>1524</v>
      </c>
      <c r="E1164" s="31">
        <v>1</v>
      </c>
      <c r="F1164" s="32"/>
      <c r="G1164" s="33"/>
      <c r="H1164" s="34"/>
      <c r="I1164" s="35">
        <f>ROUND(PRODUCT(E1164:H1164),2)</f>
        <v>1</v>
      </c>
      <c r="J1164" s="31"/>
      <c r="K1164" s="31"/>
      <c r="L1164" s="31"/>
      <c r="M1164" s="31"/>
      <c r="N1164" s="31"/>
    </row>
    <row r="1165" spans="2:14" ht="10.5" customHeight="1" thickTop="1" thickBot="1">
      <c r="B1165" s="31"/>
      <c r="C1165" s="22"/>
      <c r="D1165" s="31"/>
      <c r="E1165" s="31"/>
      <c r="F1165" s="32"/>
      <c r="G1165" s="33"/>
      <c r="H1165" s="34"/>
      <c r="I1165" s="35"/>
      <c r="J1165" s="31"/>
      <c r="K1165" s="31"/>
      <c r="L1165" s="31"/>
      <c r="M1165" s="31"/>
      <c r="N1165" s="31" t="s">
        <v>1525</v>
      </c>
    </row>
    <row r="1166" spans="2:14" ht="10.5" customHeight="1" thickTop="1" thickBot="1">
      <c r="B1166" s="31"/>
      <c r="C1166" s="22"/>
      <c r="D1166" s="31" t="s">
        <v>1526</v>
      </c>
      <c r="E1166" s="31"/>
      <c r="F1166" s="32"/>
      <c r="G1166" s="33"/>
      <c r="H1166" s="34"/>
      <c r="I1166" s="35">
        <f>ROUND(SUM(I1163:I1165),2)</f>
        <v>1</v>
      </c>
      <c r="J1166" s="31">
        <v>944.51</v>
      </c>
      <c r="K1166" s="31">
        <f>ROUND(PRODUCT(I1166:J1166),2)</f>
        <v>944.51</v>
      </c>
      <c r="L1166" s="31"/>
      <c r="M1166" s="31"/>
      <c r="N1166" s="31"/>
    </row>
    <row r="1167" spans="2:14" ht="10.5" customHeight="1" thickTop="1" thickBot="1">
      <c r="B1167" s="31"/>
      <c r="C1167" s="22"/>
      <c r="D1167" s="31" t="s">
        <v>1527</v>
      </c>
      <c r="E1167" s="31"/>
      <c r="F1167" s="32"/>
      <c r="G1167" s="33"/>
      <c r="H1167" s="34"/>
      <c r="I1167" s="35"/>
      <c r="J1167" s="31"/>
      <c r="K1167" s="31"/>
      <c r="L1167" s="31"/>
      <c r="M1167" s="31"/>
      <c r="N1167" s="31"/>
    </row>
    <row r="1168" spans="2:14" ht="38.1" customHeight="1" thickTop="1" thickBot="1">
      <c r="B1168" s="31" t="s">
        <v>1528</v>
      </c>
      <c r="C1168" s="22" t="s">
        <v>1529</v>
      </c>
      <c r="D1168" s="48" t="s">
        <v>1530</v>
      </c>
      <c r="E1168" s="31"/>
      <c r="F1168" s="32"/>
      <c r="G1168" s="33"/>
      <c r="H1168" s="34"/>
      <c r="I1168" s="35"/>
      <c r="J1168" s="31"/>
      <c r="K1168" s="31"/>
      <c r="L1168" s="31"/>
      <c r="M1168" s="31"/>
      <c r="N1168" s="31"/>
    </row>
    <row r="1169" spans="2:14" ht="10.5" customHeight="1" thickTop="1" thickBot="1">
      <c r="B1169" s="31"/>
      <c r="C1169" s="22"/>
      <c r="D1169" s="22" t="s">
        <v>1531</v>
      </c>
      <c r="E1169" s="31"/>
      <c r="F1169" s="32"/>
      <c r="G1169" s="33"/>
      <c r="H1169" s="34"/>
      <c r="I1169" s="35"/>
      <c r="J1169" s="31"/>
      <c r="K1169" s="31"/>
      <c r="L1169" s="31"/>
      <c r="M1169" s="31"/>
      <c r="N1169" s="31"/>
    </row>
    <row r="1170" spans="2:14" ht="10.5" customHeight="1" thickTop="1" thickBot="1">
      <c r="B1170" s="31"/>
      <c r="C1170" s="22"/>
      <c r="D1170" s="22" t="s">
        <v>1532</v>
      </c>
      <c r="E1170" s="31">
        <v>18</v>
      </c>
      <c r="F1170" s="32"/>
      <c r="G1170" s="33"/>
      <c r="H1170" s="34"/>
      <c r="I1170" s="35">
        <f>ROUND(PRODUCT(E1170:H1170),2)</f>
        <v>18</v>
      </c>
      <c r="J1170" s="31"/>
      <c r="K1170" s="31"/>
      <c r="L1170" s="31"/>
      <c r="M1170" s="31"/>
      <c r="N1170" s="31"/>
    </row>
    <row r="1171" spans="2:14" ht="10.5" customHeight="1" thickTop="1" thickBot="1">
      <c r="B1171" s="31"/>
      <c r="C1171" s="22"/>
      <c r="D1171" s="31"/>
      <c r="E1171" s="31"/>
      <c r="F1171" s="32"/>
      <c r="G1171" s="33"/>
      <c r="H1171" s="34"/>
      <c r="I1171" s="35"/>
      <c r="J1171" s="31"/>
      <c r="K1171" s="31"/>
      <c r="L1171" s="31"/>
      <c r="M1171" s="31"/>
      <c r="N1171" s="31" t="s">
        <v>1533</v>
      </c>
    </row>
    <row r="1172" spans="2:14" ht="10.5" customHeight="1" thickTop="1" thickBot="1">
      <c r="B1172" s="31"/>
      <c r="C1172" s="22"/>
      <c r="D1172" s="31" t="s">
        <v>1534</v>
      </c>
      <c r="E1172" s="31"/>
      <c r="F1172" s="32"/>
      <c r="G1172" s="33"/>
      <c r="H1172" s="34"/>
      <c r="I1172" s="35">
        <f>ROUND(SUM(I1169:I1171),2)</f>
        <v>18</v>
      </c>
      <c r="J1172" s="31">
        <v>88.44</v>
      </c>
      <c r="K1172" s="31">
        <f>ROUND(PRODUCT(I1172:J1172),2)</f>
        <v>1591.92</v>
      </c>
      <c r="L1172" s="31"/>
      <c r="M1172" s="31"/>
      <c r="N1172" s="31"/>
    </row>
    <row r="1173" spans="2:14" ht="10.5" customHeight="1" thickTop="1" thickBot="1">
      <c r="B1173" s="31"/>
      <c r="C1173" s="22"/>
      <c r="D1173" s="31" t="s">
        <v>1535</v>
      </c>
      <c r="E1173" s="31"/>
      <c r="F1173" s="32"/>
      <c r="G1173" s="33"/>
      <c r="H1173" s="34"/>
      <c r="I1173" s="35"/>
      <c r="J1173" s="31"/>
      <c r="K1173" s="31"/>
      <c r="L1173" s="31"/>
      <c r="M1173" s="31"/>
      <c r="N1173" s="31"/>
    </row>
    <row r="1174" spans="2:14" ht="36" customHeight="1" thickTop="1" thickBot="1">
      <c r="B1174" s="31" t="s">
        <v>1536</v>
      </c>
      <c r="C1174" s="22" t="s">
        <v>1537</v>
      </c>
      <c r="D1174" s="48" t="s">
        <v>1538</v>
      </c>
      <c r="E1174" s="31"/>
      <c r="F1174" s="32"/>
      <c r="G1174" s="33"/>
      <c r="H1174" s="34"/>
      <c r="I1174" s="35"/>
      <c r="J1174" s="31"/>
      <c r="K1174" s="31"/>
      <c r="L1174" s="31"/>
      <c r="M1174" s="31"/>
      <c r="N1174" s="31"/>
    </row>
    <row r="1175" spans="2:14" ht="10.5" customHeight="1" thickTop="1" thickBot="1">
      <c r="B1175" s="31"/>
      <c r="C1175" s="22"/>
      <c r="D1175" s="22" t="s">
        <v>1539</v>
      </c>
      <c r="E1175" s="31"/>
      <c r="F1175" s="32"/>
      <c r="G1175" s="33"/>
      <c r="H1175" s="34"/>
      <c r="I1175" s="35"/>
      <c r="J1175" s="31"/>
      <c r="K1175" s="31"/>
      <c r="L1175" s="31"/>
      <c r="M1175" s="31"/>
      <c r="N1175" s="31"/>
    </row>
    <row r="1176" spans="2:14" ht="10.5" customHeight="1" thickTop="1" thickBot="1">
      <c r="B1176" s="31"/>
      <c r="C1176" s="22"/>
      <c r="D1176" s="22" t="s">
        <v>1540</v>
      </c>
      <c r="E1176" s="31">
        <v>17</v>
      </c>
      <c r="F1176" s="32"/>
      <c r="G1176" s="33"/>
      <c r="H1176" s="34"/>
      <c r="I1176" s="35">
        <f>ROUND(PRODUCT(E1176:H1176),2)</f>
        <v>17</v>
      </c>
      <c r="J1176" s="31"/>
      <c r="K1176" s="31"/>
      <c r="L1176" s="31"/>
      <c r="M1176" s="31"/>
      <c r="N1176" s="31"/>
    </row>
    <row r="1177" spans="2:14" ht="10.5" customHeight="1" thickTop="1" thickBot="1">
      <c r="B1177" s="31"/>
      <c r="C1177" s="22"/>
      <c r="D1177" s="31"/>
      <c r="E1177" s="31"/>
      <c r="F1177" s="32"/>
      <c r="G1177" s="33"/>
      <c r="H1177" s="34"/>
      <c r="I1177" s="35"/>
      <c r="J1177" s="31"/>
      <c r="K1177" s="31"/>
      <c r="L1177" s="31"/>
      <c r="M1177" s="31"/>
      <c r="N1177" s="31" t="s">
        <v>1541</v>
      </c>
    </row>
    <row r="1178" spans="2:14" ht="10.5" customHeight="1" thickTop="1" thickBot="1">
      <c r="B1178" s="31"/>
      <c r="C1178" s="22"/>
      <c r="D1178" s="31" t="s">
        <v>1542</v>
      </c>
      <c r="E1178" s="31"/>
      <c r="F1178" s="32"/>
      <c r="G1178" s="33"/>
      <c r="H1178" s="34"/>
      <c r="I1178" s="35">
        <f>ROUND(SUM(I1175:I1177),2)</f>
        <v>17</v>
      </c>
      <c r="J1178" s="31">
        <v>149.38999999999999</v>
      </c>
      <c r="K1178" s="31">
        <f>ROUND(PRODUCT(I1178:J1178),2)</f>
        <v>2539.63</v>
      </c>
      <c r="L1178" s="31"/>
      <c r="M1178" s="31"/>
      <c r="N1178" s="31"/>
    </row>
    <row r="1179" spans="2:14" ht="10.5" customHeight="1" thickTop="1" thickBot="1">
      <c r="B1179" s="31"/>
      <c r="C1179" s="22"/>
      <c r="D1179" s="31" t="s">
        <v>1543</v>
      </c>
      <c r="E1179" s="31"/>
      <c r="F1179" s="32"/>
      <c r="G1179" s="33"/>
      <c r="H1179" s="34"/>
      <c r="I1179" s="35"/>
      <c r="J1179" s="31"/>
      <c r="K1179" s="31"/>
      <c r="L1179" s="31"/>
      <c r="M1179" s="31"/>
      <c r="N1179" s="31"/>
    </row>
    <row r="1180" spans="2:14" ht="29.1" customHeight="1" thickTop="1" thickBot="1">
      <c r="B1180" s="31" t="s">
        <v>1544</v>
      </c>
      <c r="C1180" s="22" t="s">
        <v>1545</v>
      </c>
      <c r="D1180" s="48" t="s">
        <v>1546</v>
      </c>
      <c r="E1180" s="31"/>
      <c r="F1180" s="32"/>
      <c r="G1180" s="33"/>
      <c r="H1180" s="34"/>
      <c r="I1180" s="35"/>
      <c r="J1180" s="31"/>
      <c r="K1180" s="31"/>
      <c r="L1180" s="31"/>
      <c r="M1180" s="31"/>
      <c r="N1180" s="31"/>
    </row>
    <row r="1181" spans="2:14" ht="10.5" customHeight="1" thickTop="1" thickBot="1">
      <c r="B1181" s="31"/>
      <c r="C1181" s="22"/>
      <c r="D1181" s="22" t="s">
        <v>1547</v>
      </c>
      <c r="E1181" s="31"/>
      <c r="F1181" s="32"/>
      <c r="G1181" s="33"/>
      <c r="H1181" s="34"/>
      <c r="I1181" s="35"/>
      <c r="J1181" s="31"/>
      <c r="K1181" s="31"/>
      <c r="L1181" s="31"/>
      <c r="M1181" s="31"/>
      <c r="N1181" s="31"/>
    </row>
    <row r="1182" spans="2:14" ht="10.5" customHeight="1" thickTop="1" thickBot="1">
      <c r="B1182" s="31"/>
      <c r="C1182" s="22"/>
      <c r="D1182" s="22" t="s">
        <v>1548</v>
      </c>
      <c r="E1182" s="31">
        <v>3</v>
      </c>
      <c r="F1182" s="32"/>
      <c r="G1182" s="33"/>
      <c r="H1182" s="34"/>
      <c r="I1182" s="35">
        <f>ROUND(PRODUCT(E1182:H1182),2)</f>
        <v>3</v>
      </c>
      <c r="J1182" s="31"/>
      <c r="K1182" s="31"/>
      <c r="L1182" s="31"/>
      <c r="M1182" s="31"/>
      <c r="N1182" s="31"/>
    </row>
    <row r="1183" spans="2:14" ht="10.5" customHeight="1" thickTop="1" thickBot="1">
      <c r="B1183" s="31"/>
      <c r="C1183" s="22"/>
      <c r="D1183" s="31"/>
      <c r="E1183" s="31"/>
      <c r="F1183" s="32"/>
      <c r="G1183" s="33"/>
      <c r="H1183" s="34"/>
      <c r="I1183" s="35"/>
      <c r="J1183" s="31"/>
      <c r="K1183" s="31"/>
      <c r="L1183" s="31"/>
      <c r="M1183" s="31"/>
      <c r="N1183" s="31" t="s">
        <v>1549</v>
      </c>
    </row>
    <row r="1184" spans="2:14" ht="10.5" customHeight="1" thickTop="1" thickBot="1">
      <c r="B1184" s="31"/>
      <c r="C1184" s="22"/>
      <c r="D1184" s="31" t="s">
        <v>1550</v>
      </c>
      <c r="E1184" s="31"/>
      <c r="F1184" s="32"/>
      <c r="G1184" s="33"/>
      <c r="H1184" s="34"/>
      <c r="I1184" s="35">
        <f>ROUND(SUM(I1181:I1183),2)</f>
        <v>3</v>
      </c>
      <c r="J1184" s="31">
        <v>66.959999999999994</v>
      </c>
      <c r="K1184" s="31">
        <f>ROUND(PRODUCT(I1184:J1184),2)</f>
        <v>200.88</v>
      </c>
      <c r="L1184" s="31"/>
      <c r="M1184" s="31"/>
      <c r="N1184" s="31"/>
    </row>
    <row r="1185" spans="2:14" ht="10.5" customHeight="1" thickTop="1" thickBot="1">
      <c r="B1185" s="31"/>
      <c r="C1185" s="22"/>
      <c r="D1185" s="31" t="s">
        <v>1551</v>
      </c>
      <c r="E1185" s="31"/>
      <c r="F1185" s="32"/>
      <c r="G1185" s="33"/>
      <c r="H1185" s="34"/>
      <c r="I1185" s="35"/>
      <c r="J1185" s="31"/>
      <c r="K1185" s="31"/>
      <c r="L1185" s="31"/>
      <c r="M1185" s="31"/>
      <c r="N1185" s="31"/>
    </row>
    <row r="1186" spans="2:14" ht="38.1" customHeight="1" thickTop="1" thickBot="1">
      <c r="B1186" s="31" t="s">
        <v>1552</v>
      </c>
      <c r="C1186" s="22" t="s">
        <v>1553</v>
      </c>
      <c r="D1186" s="48" t="s">
        <v>1554</v>
      </c>
      <c r="E1186" s="31"/>
      <c r="F1186" s="32"/>
      <c r="G1186" s="33"/>
      <c r="H1186" s="34"/>
      <c r="I1186" s="35"/>
      <c r="J1186" s="31"/>
      <c r="K1186" s="31"/>
      <c r="L1186" s="31"/>
      <c r="M1186" s="31"/>
      <c r="N1186" s="31"/>
    </row>
    <row r="1187" spans="2:14" ht="10.5" customHeight="1" thickTop="1" thickBot="1">
      <c r="B1187" s="31"/>
      <c r="C1187" s="22"/>
      <c r="D1187" s="22" t="s">
        <v>1555</v>
      </c>
      <c r="E1187" s="31"/>
      <c r="F1187" s="32"/>
      <c r="G1187" s="33"/>
      <c r="H1187" s="34"/>
      <c r="I1187" s="35"/>
      <c r="J1187" s="31"/>
      <c r="K1187" s="31"/>
      <c r="L1187" s="31"/>
      <c r="M1187" s="31"/>
      <c r="N1187" s="31"/>
    </row>
    <row r="1188" spans="2:14" ht="10.5" customHeight="1" thickTop="1" thickBot="1">
      <c r="B1188" s="31"/>
      <c r="C1188" s="22"/>
      <c r="D1188" s="22" t="s">
        <v>1556</v>
      </c>
      <c r="E1188" s="31">
        <v>25</v>
      </c>
      <c r="F1188" s="32"/>
      <c r="G1188" s="33"/>
      <c r="H1188" s="34"/>
      <c r="I1188" s="35">
        <f>ROUND(PRODUCT(E1188:H1188),2)</f>
        <v>25</v>
      </c>
      <c r="J1188" s="31"/>
      <c r="K1188" s="31"/>
      <c r="L1188" s="31"/>
      <c r="M1188" s="31"/>
      <c r="N1188" s="31"/>
    </row>
    <row r="1189" spans="2:14" ht="10.5" customHeight="1" thickTop="1" thickBot="1">
      <c r="B1189" s="31"/>
      <c r="C1189" s="22"/>
      <c r="D1189" s="31"/>
      <c r="E1189" s="31"/>
      <c r="F1189" s="32"/>
      <c r="G1189" s="33"/>
      <c r="H1189" s="34"/>
      <c r="I1189" s="35"/>
      <c r="J1189" s="31"/>
      <c r="K1189" s="31"/>
      <c r="L1189" s="31"/>
      <c r="M1189" s="31"/>
      <c r="N1189" s="31" t="s">
        <v>1557</v>
      </c>
    </row>
    <row r="1190" spans="2:14" ht="10.5" customHeight="1" thickTop="1" thickBot="1">
      <c r="B1190" s="31"/>
      <c r="C1190" s="22"/>
      <c r="D1190" s="31" t="s">
        <v>1558</v>
      </c>
      <c r="E1190" s="31"/>
      <c r="F1190" s="32"/>
      <c r="G1190" s="33"/>
      <c r="H1190" s="34"/>
      <c r="I1190" s="35">
        <f>ROUND(SUM(I1187:I1189),2)</f>
        <v>25</v>
      </c>
      <c r="J1190" s="31">
        <v>112.51</v>
      </c>
      <c r="K1190" s="31">
        <f>ROUND(PRODUCT(I1190:J1190),2)</f>
        <v>2812.75</v>
      </c>
      <c r="L1190" s="31"/>
      <c r="M1190" s="31"/>
      <c r="N1190" s="31"/>
    </row>
    <row r="1191" spans="2:14" ht="10.5" customHeight="1" thickTop="1" thickBot="1">
      <c r="B1191" s="31"/>
      <c r="C1191" s="22"/>
      <c r="D1191" s="31" t="s">
        <v>1559</v>
      </c>
      <c r="E1191" s="31"/>
      <c r="F1191" s="32"/>
      <c r="G1191" s="33"/>
      <c r="H1191" s="34"/>
      <c r="I1191" s="35"/>
      <c r="J1191" s="31"/>
      <c r="K1191" s="31"/>
      <c r="L1191" s="31"/>
      <c r="M1191" s="31"/>
      <c r="N1191" s="31"/>
    </row>
    <row r="1192" spans="2:14" ht="12.6" customHeight="1" thickTop="1" thickBot="1">
      <c r="B1192" s="31" t="s">
        <v>1560</v>
      </c>
      <c r="C1192" s="22" t="s">
        <v>1561</v>
      </c>
      <c r="D1192" s="48" t="s">
        <v>1562</v>
      </c>
      <c r="E1192" s="31"/>
      <c r="F1192" s="32"/>
      <c r="G1192" s="33"/>
      <c r="H1192" s="34"/>
      <c r="I1192" s="35"/>
      <c r="J1192" s="31"/>
      <c r="K1192" s="31"/>
      <c r="L1192" s="31"/>
      <c r="M1192" s="31"/>
      <c r="N1192" s="31"/>
    </row>
    <row r="1193" spans="2:14" ht="10.5" customHeight="1" thickTop="1" thickBot="1">
      <c r="B1193" s="31"/>
      <c r="C1193" s="22"/>
      <c r="D1193" s="22" t="s">
        <v>1563</v>
      </c>
      <c r="E1193" s="31"/>
      <c r="F1193" s="32"/>
      <c r="G1193" s="33"/>
      <c r="H1193" s="34"/>
      <c r="I1193" s="35"/>
      <c r="J1193" s="31"/>
      <c r="K1193" s="31"/>
      <c r="L1193" s="31"/>
      <c r="M1193" s="31"/>
      <c r="N1193" s="31"/>
    </row>
    <row r="1194" spans="2:14" ht="10.5" customHeight="1" thickTop="1" thickBot="1">
      <c r="B1194" s="31"/>
      <c r="C1194" s="22"/>
      <c r="D1194" s="22" t="s">
        <v>1564</v>
      </c>
      <c r="E1194" s="31">
        <v>2</v>
      </c>
      <c r="F1194" s="32"/>
      <c r="G1194" s="33"/>
      <c r="H1194" s="34"/>
      <c r="I1194" s="35">
        <f>ROUND(PRODUCT(E1194:H1194),2)</f>
        <v>2</v>
      </c>
      <c r="J1194" s="31"/>
      <c r="K1194" s="31"/>
      <c r="L1194" s="31"/>
      <c r="M1194" s="31"/>
      <c r="N1194" s="31"/>
    </row>
    <row r="1195" spans="2:14" ht="10.5" customHeight="1" thickTop="1" thickBot="1">
      <c r="B1195" s="31"/>
      <c r="C1195" s="22"/>
      <c r="D1195" s="31"/>
      <c r="E1195" s="31"/>
      <c r="F1195" s="32"/>
      <c r="G1195" s="33"/>
      <c r="H1195" s="34"/>
      <c r="I1195" s="35"/>
      <c r="J1195" s="31"/>
      <c r="K1195" s="31"/>
      <c r="L1195" s="31"/>
      <c r="M1195" s="31"/>
      <c r="N1195" s="31" t="s">
        <v>1565</v>
      </c>
    </row>
    <row r="1196" spans="2:14" ht="10.5" customHeight="1" thickTop="1" thickBot="1">
      <c r="B1196" s="31"/>
      <c r="C1196" s="22"/>
      <c r="D1196" s="31" t="s">
        <v>1566</v>
      </c>
      <c r="E1196" s="31"/>
      <c r="F1196" s="32"/>
      <c r="G1196" s="33"/>
      <c r="H1196" s="34"/>
      <c r="I1196" s="35">
        <f>ROUND(SUM(I1193:I1195),2)</f>
        <v>2</v>
      </c>
      <c r="J1196" s="31">
        <v>360.47</v>
      </c>
      <c r="K1196" s="31">
        <f>ROUND(PRODUCT(I1196:J1196),2)</f>
        <v>720.94</v>
      </c>
      <c r="L1196" s="31"/>
      <c r="M1196" s="31"/>
      <c r="N1196" s="31"/>
    </row>
    <row r="1197" spans="2:14" ht="10.5" customHeight="1" thickTop="1" thickBot="1">
      <c r="B1197" s="31"/>
      <c r="C1197" s="22"/>
      <c r="D1197" s="31" t="s">
        <v>1567</v>
      </c>
      <c r="E1197" s="31"/>
      <c r="F1197" s="32"/>
      <c r="G1197" s="33"/>
      <c r="H1197" s="34"/>
      <c r="I1197" s="35"/>
      <c r="J1197" s="31"/>
      <c r="K1197" s="31"/>
      <c r="L1197" s="31"/>
      <c r="M1197" s="31"/>
      <c r="N1197" s="31"/>
    </row>
    <row r="1198" spans="2:14" ht="10.5" customHeight="1" thickTop="1" thickBot="1">
      <c r="B1198" s="31" t="s">
        <v>1568</v>
      </c>
      <c r="C1198" s="22" t="s">
        <v>1569</v>
      </c>
      <c r="D1198" s="48" t="s">
        <v>1570</v>
      </c>
      <c r="E1198" s="31"/>
      <c r="F1198" s="32"/>
      <c r="G1198" s="33"/>
      <c r="H1198" s="34"/>
      <c r="I1198" s="35"/>
      <c r="J1198" s="31"/>
      <c r="K1198" s="31"/>
      <c r="L1198" s="31"/>
      <c r="M1198" s="31"/>
      <c r="N1198" s="31"/>
    </row>
    <row r="1199" spans="2:14" ht="10.5" customHeight="1" thickTop="1" thickBot="1">
      <c r="B1199" s="31"/>
      <c r="C1199" s="22"/>
      <c r="D1199" s="22" t="s">
        <v>1571</v>
      </c>
      <c r="E1199" s="31"/>
      <c r="F1199" s="32"/>
      <c r="G1199" s="33"/>
      <c r="H1199" s="34"/>
      <c r="I1199" s="35"/>
      <c r="J1199" s="31"/>
      <c r="K1199" s="31"/>
      <c r="L1199" s="31"/>
      <c r="M1199" s="31"/>
      <c r="N1199" s="31"/>
    </row>
    <row r="1200" spans="2:14" ht="10.5" customHeight="1" thickTop="1" thickBot="1">
      <c r="B1200" s="31"/>
      <c r="C1200" s="22"/>
      <c r="D1200" s="22" t="s">
        <v>1572</v>
      </c>
      <c r="E1200" s="31">
        <v>4</v>
      </c>
      <c r="F1200" s="32"/>
      <c r="G1200" s="33"/>
      <c r="H1200" s="34"/>
      <c r="I1200" s="35">
        <f>ROUND(PRODUCT(E1200:H1200),2)</f>
        <v>4</v>
      </c>
      <c r="J1200" s="31"/>
      <c r="K1200" s="31"/>
      <c r="L1200" s="31"/>
      <c r="M1200" s="31"/>
      <c r="N1200" s="31"/>
    </row>
    <row r="1201" spans="2:14" ht="10.5" customHeight="1" thickTop="1" thickBot="1">
      <c r="B1201" s="31"/>
      <c r="C1201" s="22"/>
      <c r="D1201" s="31"/>
      <c r="E1201" s="31"/>
      <c r="F1201" s="32"/>
      <c r="G1201" s="33"/>
      <c r="H1201" s="34"/>
      <c r="I1201" s="35"/>
      <c r="J1201" s="31"/>
      <c r="K1201" s="31"/>
      <c r="L1201" s="31"/>
      <c r="M1201" s="31"/>
      <c r="N1201" s="31" t="s">
        <v>1573</v>
      </c>
    </row>
    <row r="1202" spans="2:14" ht="10.5" customHeight="1" thickTop="1" thickBot="1">
      <c r="B1202" s="31"/>
      <c r="C1202" s="22"/>
      <c r="D1202" s="31" t="s">
        <v>1574</v>
      </c>
      <c r="E1202" s="31"/>
      <c r="F1202" s="32"/>
      <c r="G1202" s="33"/>
      <c r="H1202" s="34"/>
      <c r="I1202" s="35">
        <f>ROUND(SUM(I1199:I1201),2)</f>
        <v>4</v>
      </c>
      <c r="J1202" s="31">
        <v>74.36</v>
      </c>
      <c r="K1202" s="31">
        <f>ROUND(PRODUCT(I1202:J1202),2)</f>
        <v>297.44</v>
      </c>
      <c r="L1202" s="31"/>
      <c r="M1202" s="31"/>
      <c r="N1202" s="31"/>
    </row>
    <row r="1203" spans="2:14" ht="10.5" customHeight="1" thickTop="1" thickBot="1">
      <c r="B1203" s="31"/>
      <c r="C1203" s="22"/>
      <c r="D1203" s="31" t="s">
        <v>1575</v>
      </c>
      <c r="E1203" s="31"/>
      <c r="F1203" s="32"/>
      <c r="G1203" s="33"/>
      <c r="H1203" s="34"/>
      <c r="I1203" s="35"/>
      <c r="J1203" s="31"/>
      <c r="K1203" s="31"/>
      <c r="L1203" s="31"/>
      <c r="M1203" s="31"/>
      <c r="N1203" s="31"/>
    </row>
    <row r="1204" spans="2:14" ht="39.75" customHeight="1" thickTop="1" thickBot="1">
      <c r="B1204" s="31" t="s">
        <v>1576</v>
      </c>
      <c r="C1204" s="22" t="s">
        <v>1577</v>
      </c>
      <c r="D1204" s="48" t="s">
        <v>1578</v>
      </c>
      <c r="E1204" s="31"/>
      <c r="F1204" s="32"/>
      <c r="G1204" s="33"/>
      <c r="H1204" s="34"/>
      <c r="I1204" s="35"/>
      <c r="J1204" s="31"/>
      <c r="K1204" s="31"/>
      <c r="L1204" s="31"/>
      <c r="M1204" s="31"/>
      <c r="N1204" s="31"/>
    </row>
    <row r="1205" spans="2:14" ht="10.5" customHeight="1" thickTop="1" thickBot="1">
      <c r="B1205" s="31"/>
      <c r="C1205" s="22"/>
      <c r="D1205" s="22" t="s">
        <v>1579</v>
      </c>
      <c r="E1205" s="31"/>
      <c r="F1205" s="32"/>
      <c r="G1205" s="33"/>
      <c r="H1205" s="34"/>
      <c r="I1205" s="35"/>
      <c r="J1205" s="31"/>
      <c r="K1205" s="31"/>
      <c r="L1205" s="31"/>
      <c r="M1205" s="31"/>
      <c r="N1205" s="31"/>
    </row>
    <row r="1206" spans="2:14" ht="10.5" customHeight="1" thickTop="1" thickBot="1">
      <c r="B1206" s="31"/>
      <c r="C1206" s="22"/>
      <c r="D1206" s="22" t="s">
        <v>1580</v>
      </c>
      <c r="E1206" s="31">
        <v>1500</v>
      </c>
      <c r="F1206" s="32"/>
      <c r="G1206" s="33"/>
      <c r="H1206" s="34"/>
      <c r="I1206" s="35">
        <f>ROUND(PRODUCT(E1206:H1206),2)</f>
        <v>1500</v>
      </c>
      <c r="J1206" s="31"/>
      <c r="K1206" s="31"/>
      <c r="L1206" s="31"/>
      <c r="M1206" s="31"/>
      <c r="N1206" s="31"/>
    </row>
    <row r="1207" spans="2:14" ht="10.5" customHeight="1" thickTop="1" thickBot="1">
      <c r="B1207" s="31"/>
      <c r="C1207" s="22"/>
      <c r="D1207" s="31"/>
      <c r="E1207" s="31"/>
      <c r="F1207" s="32"/>
      <c r="G1207" s="33"/>
      <c r="H1207" s="34"/>
      <c r="I1207" s="35"/>
      <c r="J1207" s="31"/>
      <c r="K1207" s="31"/>
      <c r="L1207" s="31"/>
      <c r="M1207" s="31"/>
      <c r="N1207" s="31" t="s">
        <v>1581</v>
      </c>
    </row>
    <row r="1208" spans="2:14" ht="10.5" customHeight="1" thickTop="1" thickBot="1">
      <c r="B1208" s="31"/>
      <c r="C1208" s="22"/>
      <c r="D1208" s="31" t="s">
        <v>1582</v>
      </c>
      <c r="E1208" s="31"/>
      <c r="F1208" s="32"/>
      <c r="G1208" s="33"/>
      <c r="H1208" s="34"/>
      <c r="I1208" s="35">
        <f>ROUND(SUM(I1205:I1207),2)</f>
        <v>1500</v>
      </c>
      <c r="J1208" s="31">
        <v>2.27</v>
      </c>
      <c r="K1208" s="31">
        <f>ROUND(PRODUCT(I1208:J1208),2)</f>
        <v>3405</v>
      </c>
      <c r="L1208" s="31"/>
      <c r="M1208" s="31"/>
      <c r="N1208" s="31"/>
    </row>
    <row r="1209" spans="2:14" ht="10.5" customHeight="1" thickTop="1" thickBot="1">
      <c r="B1209" s="31"/>
      <c r="C1209" s="22"/>
      <c r="D1209" s="31" t="s">
        <v>1583</v>
      </c>
      <c r="E1209" s="31"/>
      <c r="F1209" s="32"/>
      <c r="G1209" s="33"/>
      <c r="H1209" s="34"/>
      <c r="I1209" s="35"/>
      <c r="J1209" s="31"/>
      <c r="K1209" s="31"/>
      <c r="L1209" s="31"/>
      <c r="M1209" s="31"/>
      <c r="N1209" s="31"/>
    </row>
    <row r="1210" spans="2:14" ht="15" customHeight="1" thickTop="1" thickBot="1">
      <c r="B1210" s="31" t="s">
        <v>1584</v>
      </c>
      <c r="C1210" s="22" t="s">
        <v>1585</v>
      </c>
      <c r="D1210" s="48" t="s">
        <v>1586</v>
      </c>
      <c r="E1210" s="31"/>
      <c r="F1210" s="32"/>
      <c r="G1210" s="33"/>
      <c r="H1210" s="34"/>
      <c r="I1210" s="35"/>
      <c r="J1210" s="31"/>
      <c r="K1210" s="31"/>
      <c r="L1210" s="31"/>
      <c r="M1210" s="31"/>
      <c r="N1210" s="31"/>
    </row>
    <row r="1211" spans="2:14" ht="10.5" customHeight="1" thickTop="1" thickBot="1">
      <c r="B1211" s="31"/>
      <c r="C1211" s="22"/>
      <c r="D1211" s="22" t="s">
        <v>1587</v>
      </c>
      <c r="E1211" s="31"/>
      <c r="F1211" s="32"/>
      <c r="G1211" s="33"/>
      <c r="H1211" s="34"/>
      <c r="I1211" s="35"/>
      <c r="J1211" s="31"/>
      <c r="K1211" s="31"/>
      <c r="L1211" s="31"/>
      <c r="M1211" s="31"/>
      <c r="N1211" s="31"/>
    </row>
    <row r="1212" spans="2:14" ht="10.5" customHeight="1" thickTop="1" thickBot="1">
      <c r="B1212" s="31"/>
      <c r="C1212" s="22"/>
      <c r="D1212" s="22" t="s">
        <v>1588</v>
      </c>
      <c r="E1212" s="31">
        <v>2</v>
      </c>
      <c r="F1212" s="32"/>
      <c r="G1212" s="33"/>
      <c r="H1212" s="34"/>
      <c r="I1212" s="35">
        <f>ROUND(PRODUCT(E1212:H1212),2)</f>
        <v>2</v>
      </c>
      <c r="J1212" s="31"/>
      <c r="K1212" s="31"/>
      <c r="L1212" s="31"/>
      <c r="M1212" s="31"/>
      <c r="N1212" s="31"/>
    </row>
    <row r="1213" spans="2:14" ht="10.5" customHeight="1" thickTop="1" thickBot="1">
      <c r="B1213" s="31"/>
      <c r="C1213" s="22"/>
      <c r="D1213" s="31"/>
      <c r="E1213" s="31"/>
      <c r="F1213" s="32"/>
      <c r="G1213" s="33"/>
      <c r="H1213" s="34"/>
      <c r="I1213" s="35"/>
      <c r="J1213" s="31"/>
      <c r="K1213" s="31"/>
      <c r="L1213" s="31"/>
      <c r="M1213" s="31"/>
      <c r="N1213" s="31" t="s">
        <v>1589</v>
      </c>
    </row>
    <row r="1214" spans="2:14" ht="10.5" customHeight="1" thickTop="1" thickBot="1">
      <c r="B1214" s="31"/>
      <c r="C1214" s="22"/>
      <c r="D1214" s="31" t="s">
        <v>1590</v>
      </c>
      <c r="E1214" s="31"/>
      <c r="F1214" s="32"/>
      <c r="G1214" s="33"/>
      <c r="H1214" s="34"/>
      <c r="I1214" s="35">
        <f>ROUND(SUM(I1211:I1213),2)</f>
        <v>2</v>
      </c>
      <c r="J1214" s="31">
        <v>191.01</v>
      </c>
      <c r="K1214" s="31">
        <f>ROUND(PRODUCT(I1214:J1214),2)</f>
        <v>382.02</v>
      </c>
      <c r="L1214" s="31"/>
      <c r="M1214" s="31"/>
      <c r="N1214" s="31"/>
    </row>
    <row r="1215" spans="2:14" ht="10.5" customHeight="1" thickTop="1" thickBot="1">
      <c r="B1215" s="31"/>
      <c r="C1215" s="22"/>
      <c r="D1215" s="31" t="s">
        <v>1591</v>
      </c>
      <c r="E1215" s="31"/>
      <c r="F1215" s="32"/>
      <c r="G1215" s="33"/>
      <c r="H1215" s="34"/>
      <c r="I1215" s="35"/>
      <c r="J1215" s="31"/>
      <c r="K1215" s="31"/>
      <c r="L1215" s="31"/>
      <c r="M1215" s="31"/>
      <c r="N1215" s="31"/>
    </row>
    <row r="1216" spans="2:14" ht="26.65" customHeight="1" thickTop="1" thickBot="1">
      <c r="B1216" s="31" t="s">
        <v>1592</v>
      </c>
      <c r="C1216" s="22" t="s">
        <v>1593</v>
      </c>
      <c r="D1216" s="48" t="s">
        <v>1594</v>
      </c>
      <c r="E1216" s="31"/>
      <c r="F1216" s="32"/>
      <c r="G1216" s="33"/>
      <c r="H1216" s="34"/>
      <c r="I1216" s="35"/>
      <c r="J1216" s="31"/>
      <c r="K1216" s="31"/>
      <c r="L1216" s="31"/>
      <c r="M1216" s="31"/>
      <c r="N1216" s="31"/>
    </row>
    <row r="1217" spans="2:14" ht="10.5" customHeight="1" thickTop="1" thickBot="1">
      <c r="B1217" s="31"/>
      <c r="C1217" s="22"/>
      <c r="D1217" s="22" t="s">
        <v>1595</v>
      </c>
      <c r="E1217" s="31"/>
      <c r="F1217" s="32"/>
      <c r="G1217" s="33"/>
      <c r="H1217" s="34"/>
      <c r="I1217" s="35"/>
      <c r="J1217" s="31"/>
      <c r="K1217" s="31"/>
      <c r="L1217" s="31"/>
      <c r="M1217" s="31"/>
      <c r="N1217" s="31"/>
    </row>
    <row r="1218" spans="2:14" ht="10.5" customHeight="1" thickTop="1" thickBot="1">
      <c r="B1218" s="31"/>
      <c r="C1218" s="22"/>
      <c r="D1218" s="22" t="s">
        <v>1596</v>
      </c>
      <c r="E1218" s="31"/>
      <c r="F1218" s="32"/>
      <c r="G1218" s="33"/>
      <c r="H1218" s="34">
        <v>0</v>
      </c>
      <c r="I1218" s="35">
        <f>ROUND(PRODUCT(E1218:H1218),2)</f>
        <v>0</v>
      </c>
      <c r="J1218" s="31"/>
      <c r="K1218" s="31"/>
      <c r="L1218" s="31"/>
      <c r="M1218" s="31"/>
      <c r="N1218" s="31"/>
    </row>
    <row r="1219" spans="2:14" ht="10.5" customHeight="1" thickTop="1" thickBot="1">
      <c r="B1219" s="31"/>
      <c r="C1219" s="22"/>
      <c r="D1219" s="22" t="s">
        <v>1597</v>
      </c>
      <c r="E1219" s="31">
        <v>1</v>
      </c>
      <c r="F1219" s="32"/>
      <c r="G1219" s="33"/>
      <c r="H1219" s="34"/>
      <c r="I1219" s="35">
        <f>ROUND(PRODUCT(E1219:H1219),2)</f>
        <v>1</v>
      </c>
      <c r="J1219" s="31"/>
      <c r="K1219" s="31"/>
      <c r="L1219" s="31"/>
      <c r="M1219" s="31"/>
      <c r="N1219" s="31"/>
    </row>
    <row r="1220" spans="2:14" ht="10.5" customHeight="1" thickTop="1" thickBot="1">
      <c r="B1220" s="31"/>
      <c r="C1220" s="22"/>
      <c r="D1220" s="22" t="s">
        <v>1598</v>
      </c>
      <c r="E1220" s="31">
        <v>1</v>
      </c>
      <c r="F1220" s="32"/>
      <c r="G1220" s="33"/>
      <c r="H1220" s="34"/>
      <c r="I1220" s="35">
        <f>ROUND(PRODUCT(E1220:H1220),2)</f>
        <v>1</v>
      </c>
      <c r="J1220" s="31"/>
      <c r="K1220" s="31"/>
      <c r="L1220" s="31"/>
      <c r="M1220" s="31"/>
      <c r="N1220" s="31"/>
    </row>
    <row r="1221" spans="2:14" ht="10.5" customHeight="1" thickTop="1" thickBot="1">
      <c r="B1221" s="31"/>
      <c r="C1221" s="22"/>
      <c r="D1221" s="31"/>
      <c r="E1221" s="31"/>
      <c r="F1221" s="32"/>
      <c r="G1221" s="33"/>
      <c r="H1221" s="34"/>
      <c r="I1221" s="35"/>
      <c r="J1221" s="31"/>
      <c r="K1221" s="31"/>
      <c r="L1221" s="31"/>
      <c r="M1221" s="31"/>
      <c r="N1221" s="31" t="s">
        <v>1599</v>
      </c>
    </row>
    <row r="1222" spans="2:14" ht="10.5" customHeight="1" thickTop="1" thickBot="1">
      <c r="B1222" s="31"/>
      <c r="C1222" s="22"/>
      <c r="D1222" s="31" t="s">
        <v>1600</v>
      </c>
      <c r="E1222" s="31"/>
      <c r="F1222" s="32"/>
      <c r="G1222" s="33"/>
      <c r="H1222" s="34"/>
      <c r="I1222" s="35">
        <f>ROUND(SUM(I1217:I1221),2)</f>
        <v>2</v>
      </c>
      <c r="J1222" s="31">
        <v>84.11</v>
      </c>
      <c r="K1222" s="31">
        <f>ROUND(PRODUCT(I1222:J1222),2)</f>
        <v>168.22</v>
      </c>
      <c r="L1222" s="31"/>
      <c r="M1222" s="31"/>
      <c r="N1222" s="31"/>
    </row>
    <row r="1223" spans="2:14" ht="10.5" customHeight="1" thickTop="1" thickBot="1">
      <c r="B1223" s="31"/>
      <c r="C1223" s="22"/>
      <c r="D1223" s="31" t="s">
        <v>1601</v>
      </c>
      <c r="E1223" s="31"/>
      <c r="F1223" s="32"/>
      <c r="G1223" s="33"/>
      <c r="H1223" s="34"/>
      <c r="I1223" s="35"/>
      <c r="J1223" s="31"/>
      <c r="K1223" s="31"/>
      <c r="L1223" s="31"/>
      <c r="M1223" s="31"/>
      <c r="N1223" s="31"/>
    </row>
    <row r="1224" spans="2:14" ht="32.85" customHeight="1" thickTop="1" thickBot="1">
      <c r="B1224" s="31" t="s">
        <v>1602</v>
      </c>
      <c r="C1224" s="22" t="s">
        <v>1603</v>
      </c>
      <c r="D1224" s="48" t="s">
        <v>1604</v>
      </c>
      <c r="E1224" s="31"/>
      <c r="F1224" s="32"/>
      <c r="G1224" s="33"/>
      <c r="H1224" s="34"/>
      <c r="I1224" s="35"/>
      <c r="J1224" s="31"/>
      <c r="K1224" s="31"/>
      <c r="L1224" s="31"/>
      <c r="M1224" s="31"/>
      <c r="N1224" s="31"/>
    </row>
    <row r="1225" spans="2:14" ht="10.5" customHeight="1" thickTop="1" thickBot="1">
      <c r="B1225" s="31"/>
      <c r="C1225" s="22"/>
      <c r="D1225" s="22" t="s">
        <v>1605</v>
      </c>
      <c r="E1225" s="31"/>
      <c r="F1225" s="32"/>
      <c r="G1225" s="33"/>
      <c r="H1225" s="34"/>
      <c r="I1225" s="35"/>
      <c r="J1225" s="31"/>
      <c r="K1225" s="31"/>
      <c r="L1225" s="31"/>
      <c r="M1225" s="31"/>
      <c r="N1225" s="31"/>
    </row>
    <row r="1226" spans="2:14" ht="10.5" customHeight="1" thickTop="1" thickBot="1">
      <c r="B1226" s="31"/>
      <c r="C1226" s="22"/>
      <c r="D1226" s="22" t="s">
        <v>1606</v>
      </c>
      <c r="E1226" s="31">
        <v>1</v>
      </c>
      <c r="F1226" s="32"/>
      <c r="G1226" s="33"/>
      <c r="H1226" s="34"/>
      <c r="I1226" s="35">
        <f>ROUND(PRODUCT(E1226:H1226),2)</f>
        <v>1</v>
      </c>
      <c r="J1226" s="31"/>
      <c r="K1226" s="31"/>
      <c r="L1226" s="31"/>
      <c r="M1226" s="31"/>
      <c r="N1226" s="31"/>
    </row>
    <row r="1227" spans="2:14" ht="10.5" customHeight="1" thickTop="1" thickBot="1">
      <c r="B1227" s="31"/>
      <c r="C1227" s="22"/>
      <c r="D1227" s="31"/>
      <c r="E1227" s="31"/>
      <c r="F1227" s="32"/>
      <c r="G1227" s="33"/>
      <c r="H1227" s="34"/>
      <c r="I1227" s="35"/>
      <c r="J1227" s="31"/>
      <c r="K1227" s="31"/>
      <c r="L1227" s="31"/>
      <c r="M1227" s="31"/>
      <c r="N1227" s="31" t="s">
        <v>1607</v>
      </c>
    </row>
    <row r="1228" spans="2:14" ht="10.5" customHeight="1" thickTop="1" thickBot="1">
      <c r="B1228" s="31"/>
      <c r="C1228" s="22"/>
      <c r="D1228" s="31" t="s">
        <v>1608</v>
      </c>
      <c r="E1228" s="31"/>
      <c r="F1228" s="32"/>
      <c r="G1228" s="33"/>
      <c r="H1228" s="34"/>
      <c r="I1228" s="35">
        <f>ROUND(SUM(I1225:I1227),2)</f>
        <v>1</v>
      </c>
      <c r="J1228" s="31">
        <v>652.51</v>
      </c>
      <c r="K1228" s="31">
        <f>ROUND(PRODUCT(I1228:J1228),2)</f>
        <v>652.51</v>
      </c>
      <c r="L1228" s="31"/>
      <c r="M1228" s="31"/>
      <c r="N1228" s="31"/>
    </row>
    <row r="1229" spans="2:14" ht="10.5" customHeight="1" thickTop="1" thickBot="1">
      <c r="B1229" s="31"/>
      <c r="C1229" s="22"/>
      <c r="D1229" s="31" t="s">
        <v>1609</v>
      </c>
      <c r="E1229" s="31"/>
      <c r="F1229" s="32"/>
      <c r="G1229" s="33"/>
      <c r="H1229" s="34"/>
      <c r="I1229" s="35"/>
      <c r="J1229" s="31"/>
      <c r="K1229" s="31"/>
      <c r="L1229" s="31"/>
      <c r="M1229" s="31"/>
      <c r="N1229" s="31"/>
    </row>
    <row r="1230" spans="2:14" ht="63.6" customHeight="1" thickTop="1" thickBot="1">
      <c r="B1230" s="31" t="s">
        <v>1610</v>
      </c>
      <c r="C1230" s="22" t="s">
        <v>1611</v>
      </c>
      <c r="D1230" s="48" t="s">
        <v>1612</v>
      </c>
      <c r="E1230" s="31"/>
      <c r="F1230" s="32"/>
      <c r="G1230" s="33"/>
      <c r="H1230" s="34"/>
      <c r="I1230" s="35"/>
      <c r="J1230" s="31"/>
      <c r="K1230" s="31"/>
      <c r="L1230" s="31"/>
      <c r="M1230" s="31"/>
      <c r="N1230" s="31"/>
    </row>
    <row r="1231" spans="2:14" ht="10.5" customHeight="1" thickTop="1" thickBot="1">
      <c r="B1231" s="31"/>
      <c r="C1231" s="22"/>
      <c r="D1231" s="22" t="s">
        <v>1613</v>
      </c>
      <c r="E1231" s="31"/>
      <c r="F1231" s="32"/>
      <c r="G1231" s="33"/>
      <c r="H1231" s="34"/>
      <c r="I1231" s="35"/>
      <c r="J1231" s="31"/>
      <c r="K1231" s="31"/>
      <c r="L1231" s="31"/>
      <c r="M1231" s="31"/>
      <c r="N1231" s="31"/>
    </row>
    <row r="1232" spans="2:14" ht="10.5" customHeight="1" thickTop="1" thickBot="1">
      <c r="B1232" s="31"/>
      <c r="C1232" s="22"/>
      <c r="D1232" s="22" t="s">
        <v>1614</v>
      </c>
      <c r="E1232" s="31">
        <v>10</v>
      </c>
      <c r="F1232" s="32"/>
      <c r="G1232" s="33"/>
      <c r="H1232" s="34"/>
      <c r="I1232" s="35">
        <f>ROUND(PRODUCT(E1232:H1232),2)</f>
        <v>10</v>
      </c>
      <c r="J1232" s="31"/>
      <c r="K1232" s="31"/>
      <c r="L1232" s="31"/>
      <c r="M1232" s="31"/>
      <c r="N1232" s="31"/>
    </row>
    <row r="1233" spans="2:14" ht="10.5" customHeight="1" thickTop="1" thickBot="1">
      <c r="B1233" s="31"/>
      <c r="C1233" s="22"/>
      <c r="D1233" s="31"/>
      <c r="E1233" s="31"/>
      <c r="F1233" s="32"/>
      <c r="G1233" s="33"/>
      <c r="H1233" s="34"/>
      <c r="I1233" s="35"/>
      <c r="J1233" s="31"/>
      <c r="K1233" s="31"/>
      <c r="L1233" s="31"/>
      <c r="M1233" s="31"/>
      <c r="N1233" s="31" t="s">
        <v>1615</v>
      </c>
    </row>
    <row r="1234" spans="2:14" ht="10.5" customHeight="1" thickTop="1" thickBot="1">
      <c r="B1234" s="31"/>
      <c r="C1234" s="22"/>
      <c r="D1234" s="31" t="s">
        <v>1616</v>
      </c>
      <c r="E1234" s="31"/>
      <c r="F1234" s="32"/>
      <c r="G1234" s="33"/>
      <c r="H1234" s="34"/>
      <c r="I1234" s="35">
        <f>ROUND(SUM(I1231:I1233),2)</f>
        <v>10</v>
      </c>
      <c r="J1234" s="31">
        <v>125.98</v>
      </c>
      <c r="K1234" s="31">
        <f>ROUND(PRODUCT(I1234:J1234),2)</f>
        <v>1259.8</v>
      </c>
      <c r="L1234" s="31"/>
      <c r="M1234" s="31"/>
      <c r="N1234" s="31"/>
    </row>
    <row r="1235" spans="2:14" ht="10.5" customHeight="1" thickTop="1" thickBot="1">
      <c r="B1235" s="31"/>
      <c r="C1235" s="22"/>
      <c r="D1235" s="31" t="s">
        <v>1617</v>
      </c>
      <c r="E1235" s="31"/>
      <c r="F1235" s="32"/>
      <c r="G1235" s="33"/>
      <c r="H1235" s="34"/>
      <c r="I1235" s="35"/>
      <c r="J1235" s="31"/>
      <c r="K1235" s="31"/>
      <c r="L1235" s="31"/>
      <c r="M1235" s="31"/>
      <c r="N1235" s="31"/>
    </row>
    <row r="1236" spans="2:14" ht="18.399999999999999" customHeight="1" thickTop="1" thickBot="1">
      <c r="B1236" s="31" t="s">
        <v>1618</v>
      </c>
      <c r="C1236" s="22" t="s">
        <v>1619</v>
      </c>
      <c r="D1236" s="48" t="s">
        <v>1620</v>
      </c>
      <c r="E1236" s="31"/>
      <c r="F1236" s="32"/>
      <c r="G1236" s="33"/>
      <c r="H1236" s="34"/>
      <c r="I1236" s="35"/>
      <c r="J1236" s="31"/>
      <c r="K1236" s="31"/>
      <c r="L1236" s="31"/>
      <c r="M1236" s="31"/>
      <c r="N1236" s="31"/>
    </row>
    <row r="1237" spans="2:14" ht="10.5" customHeight="1" thickTop="1" thickBot="1">
      <c r="B1237" s="31"/>
      <c r="C1237" s="22"/>
      <c r="D1237" s="22" t="s">
        <v>1621</v>
      </c>
      <c r="E1237" s="31"/>
      <c r="F1237" s="32"/>
      <c r="G1237" s="33"/>
      <c r="H1237" s="34"/>
      <c r="I1237" s="35"/>
      <c r="J1237" s="31"/>
      <c r="K1237" s="31"/>
      <c r="L1237" s="31"/>
      <c r="M1237" s="31"/>
      <c r="N1237" s="31"/>
    </row>
    <row r="1238" spans="2:14" ht="10.5" customHeight="1" thickTop="1" thickBot="1">
      <c r="B1238" s="31"/>
      <c r="C1238" s="22"/>
      <c r="D1238" s="22" t="s">
        <v>1622</v>
      </c>
      <c r="E1238" s="31">
        <v>1</v>
      </c>
      <c r="F1238" s="32"/>
      <c r="G1238" s="33"/>
      <c r="H1238" s="34"/>
      <c r="I1238" s="35">
        <f>ROUND(PRODUCT(E1238:H1238),2)</f>
        <v>1</v>
      </c>
      <c r="J1238" s="31"/>
      <c r="K1238" s="31"/>
      <c r="L1238" s="31"/>
      <c r="M1238" s="31"/>
      <c r="N1238" s="31"/>
    </row>
    <row r="1239" spans="2:14" ht="10.5" customHeight="1" thickTop="1" thickBot="1">
      <c r="B1239" s="31"/>
      <c r="C1239" s="22"/>
      <c r="D1239" s="31"/>
      <c r="E1239" s="31"/>
      <c r="F1239" s="32"/>
      <c r="G1239" s="33"/>
      <c r="H1239" s="34"/>
      <c r="I1239" s="35"/>
      <c r="J1239" s="31"/>
      <c r="K1239" s="31"/>
      <c r="L1239" s="31"/>
      <c r="M1239" s="31"/>
      <c r="N1239" s="31" t="s">
        <v>1623</v>
      </c>
    </row>
    <row r="1240" spans="2:14" ht="10.5" customHeight="1" thickTop="1" thickBot="1">
      <c r="B1240" s="31"/>
      <c r="C1240" s="22"/>
      <c r="D1240" s="31" t="s">
        <v>1624</v>
      </c>
      <c r="E1240" s="31"/>
      <c r="F1240" s="32"/>
      <c r="G1240" s="33"/>
      <c r="H1240" s="34"/>
      <c r="I1240" s="35">
        <f>ROUND(SUM(I1237:I1239),2)</f>
        <v>1</v>
      </c>
      <c r="J1240" s="31">
        <v>2856.23</v>
      </c>
      <c r="K1240" s="31">
        <f>ROUND(PRODUCT(I1240:J1240),2)</f>
        <v>2856.23</v>
      </c>
      <c r="L1240" s="31"/>
      <c r="M1240" s="31"/>
      <c r="N1240" s="31"/>
    </row>
    <row r="1241" spans="2:14" ht="10.5" customHeight="1" thickTop="1" thickBot="1">
      <c r="B1241" s="31"/>
      <c r="C1241" s="22"/>
      <c r="D1241" s="31" t="s">
        <v>1625</v>
      </c>
      <c r="E1241" s="31"/>
      <c r="F1241" s="32"/>
      <c r="G1241" s="33"/>
      <c r="H1241" s="34"/>
      <c r="I1241" s="35"/>
      <c r="J1241" s="31"/>
      <c r="K1241" s="31"/>
      <c r="L1241" s="31"/>
      <c r="M1241" s="31"/>
      <c r="N1241" s="31"/>
    </row>
    <row r="1242" spans="2:14" ht="20.100000000000001" customHeight="1" thickTop="1" thickBot="1">
      <c r="B1242" s="31" t="s">
        <v>1626</v>
      </c>
      <c r="C1242" s="22" t="s">
        <v>1627</v>
      </c>
      <c r="D1242" s="48" t="s">
        <v>1628</v>
      </c>
      <c r="E1242" s="31"/>
      <c r="F1242" s="32"/>
      <c r="G1242" s="33"/>
      <c r="H1242" s="34"/>
      <c r="I1242" s="35"/>
      <c r="J1242" s="31"/>
      <c r="K1242" s="31"/>
      <c r="L1242" s="31"/>
      <c r="M1242" s="31"/>
      <c r="N1242" s="31"/>
    </row>
    <row r="1243" spans="2:14" ht="10.5" customHeight="1" thickTop="1" thickBot="1">
      <c r="B1243" s="31"/>
      <c r="C1243" s="22"/>
      <c r="D1243" s="22" t="s">
        <v>1629</v>
      </c>
      <c r="E1243" s="31"/>
      <c r="F1243" s="32"/>
      <c r="G1243" s="33"/>
      <c r="H1243" s="34"/>
      <c r="I1243" s="35"/>
      <c r="J1243" s="31"/>
      <c r="K1243" s="31"/>
      <c r="L1243" s="31"/>
      <c r="M1243" s="31"/>
      <c r="N1243" s="31"/>
    </row>
    <row r="1244" spans="2:14" ht="10.5" customHeight="1" thickTop="1" thickBot="1">
      <c r="B1244" s="31"/>
      <c r="C1244" s="22"/>
      <c r="D1244" s="22" t="s">
        <v>1630</v>
      </c>
      <c r="E1244" s="31">
        <v>3</v>
      </c>
      <c r="F1244" s="32"/>
      <c r="G1244" s="33"/>
      <c r="H1244" s="34"/>
      <c r="I1244" s="35">
        <f>ROUND(PRODUCT(E1244:H1244),2)</f>
        <v>3</v>
      </c>
      <c r="J1244" s="31"/>
      <c r="K1244" s="31"/>
      <c r="L1244" s="31"/>
      <c r="M1244" s="31"/>
      <c r="N1244" s="31"/>
    </row>
    <row r="1245" spans="2:14" ht="10.5" customHeight="1" thickTop="1" thickBot="1">
      <c r="B1245" s="31"/>
      <c r="C1245" s="22"/>
      <c r="D1245" s="31"/>
      <c r="E1245" s="31"/>
      <c r="F1245" s="32"/>
      <c r="G1245" s="33"/>
      <c r="H1245" s="34"/>
      <c r="I1245" s="35"/>
      <c r="J1245" s="31"/>
      <c r="K1245" s="31"/>
      <c r="L1245" s="31"/>
      <c r="M1245" s="31"/>
      <c r="N1245" s="31" t="s">
        <v>1631</v>
      </c>
    </row>
    <row r="1246" spans="2:14" ht="10.5" customHeight="1" thickTop="1" thickBot="1">
      <c r="B1246" s="31"/>
      <c r="C1246" s="22"/>
      <c r="D1246" s="31" t="s">
        <v>1632</v>
      </c>
      <c r="E1246" s="31"/>
      <c r="F1246" s="32"/>
      <c r="G1246" s="33"/>
      <c r="H1246" s="34"/>
      <c r="I1246" s="35">
        <f>ROUND(SUM(I1243:I1245),2)</f>
        <v>3</v>
      </c>
      <c r="J1246" s="31">
        <v>32.520000000000003</v>
      </c>
      <c r="K1246" s="31">
        <f>ROUND(PRODUCT(I1246:J1246),2)</f>
        <v>97.56</v>
      </c>
      <c r="L1246" s="31"/>
      <c r="M1246" s="31"/>
      <c r="N1246" s="31"/>
    </row>
    <row r="1247" spans="2:14" ht="10.5" customHeight="1" thickTop="1" thickBot="1">
      <c r="B1247" s="31"/>
      <c r="C1247" s="22"/>
      <c r="D1247" s="31" t="s">
        <v>1633</v>
      </c>
      <c r="E1247" s="31"/>
      <c r="F1247" s="32"/>
      <c r="G1247" s="33"/>
      <c r="H1247" s="34"/>
      <c r="I1247" s="35"/>
      <c r="J1247" s="31"/>
      <c r="K1247" s="31"/>
      <c r="L1247" s="31"/>
      <c r="M1247" s="31"/>
      <c r="N1247" s="31"/>
    </row>
    <row r="1248" spans="2:14" ht="17.25" customHeight="1" thickTop="1" thickBot="1">
      <c r="B1248" s="31" t="s">
        <v>1634</v>
      </c>
      <c r="C1248" s="22" t="s">
        <v>1635</v>
      </c>
      <c r="D1248" s="48" t="s">
        <v>1636</v>
      </c>
      <c r="E1248" s="31"/>
      <c r="F1248" s="32"/>
      <c r="G1248" s="33"/>
      <c r="H1248" s="34"/>
      <c r="I1248" s="35"/>
      <c r="J1248" s="31"/>
      <c r="K1248" s="31"/>
      <c r="L1248" s="31"/>
      <c r="M1248" s="31"/>
      <c r="N1248" s="31"/>
    </row>
    <row r="1249" spans="2:14" ht="10.5" customHeight="1" thickTop="1" thickBot="1">
      <c r="B1249" s="31"/>
      <c r="C1249" s="22"/>
      <c r="D1249" s="22" t="s">
        <v>1637</v>
      </c>
      <c r="E1249" s="31"/>
      <c r="F1249" s="32"/>
      <c r="G1249" s="33"/>
      <c r="H1249" s="34"/>
      <c r="I1249" s="35"/>
      <c r="J1249" s="31"/>
      <c r="K1249" s="31"/>
      <c r="L1249" s="31"/>
      <c r="M1249" s="31"/>
      <c r="N1249" s="31"/>
    </row>
    <row r="1250" spans="2:14" ht="10.5" customHeight="1" thickTop="1" thickBot="1">
      <c r="B1250" s="31"/>
      <c r="C1250" s="22"/>
      <c r="D1250" s="22" t="s">
        <v>1638</v>
      </c>
      <c r="E1250" s="31">
        <v>3</v>
      </c>
      <c r="F1250" s="32"/>
      <c r="G1250" s="33"/>
      <c r="H1250" s="34"/>
      <c r="I1250" s="35">
        <f>ROUND(PRODUCT(E1250:H1250),2)</f>
        <v>3</v>
      </c>
      <c r="J1250" s="31"/>
      <c r="K1250" s="31"/>
      <c r="L1250" s="31"/>
      <c r="M1250" s="31"/>
      <c r="N1250" s="31"/>
    </row>
    <row r="1251" spans="2:14" ht="10.5" customHeight="1" thickTop="1" thickBot="1">
      <c r="B1251" s="31"/>
      <c r="C1251" s="22"/>
      <c r="D1251" s="31"/>
      <c r="E1251" s="31"/>
      <c r="F1251" s="32"/>
      <c r="G1251" s="33"/>
      <c r="H1251" s="34"/>
      <c r="I1251" s="35"/>
      <c r="J1251" s="31"/>
      <c r="K1251" s="31"/>
      <c r="L1251" s="31"/>
      <c r="M1251" s="31"/>
      <c r="N1251" s="31" t="s">
        <v>1639</v>
      </c>
    </row>
    <row r="1252" spans="2:14" ht="10.5" customHeight="1" thickTop="1" thickBot="1">
      <c r="B1252" s="31"/>
      <c r="C1252" s="22"/>
      <c r="D1252" s="31" t="s">
        <v>1640</v>
      </c>
      <c r="E1252" s="31"/>
      <c r="F1252" s="32"/>
      <c r="G1252" s="33"/>
      <c r="H1252" s="34"/>
      <c r="I1252" s="35">
        <f>ROUND(SUM(I1249:I1251),2)</f>
        <v>3</v>
      </c>
      <c r="J1252" s="31">
        <v>55.59</v>
      </c>
      <c r="K1252" s="31">
        <f>ROUND(PRODUCT(I1252:J1252),2)</f>
        <v>166.77</v>
      </c>
      <c r="L1252" s="31"/>
      <c r="M1252" s="31"/>
      <c r="N1252" s="31"/>
    </row>
    <row r="1253" spans="2:14" ht="10.5" customHeight="1" thickTop="1" thickBot="1">
      <c r="B1253" s="31"/>
      <c r="C1253" s="22"/>
      <c r="D1253" s="31" t="s">
        <v>1641</v>
      </c>
      <c r="E1253" s="31"/>
      <c r="F1253" s="32"/>
      <c r="G1253" s="33"/>
      <c r="H1253" s="34"/>
      <c r="I1253" s="35"/>
      <c r="J1253" s="31"/>
      <c r="K1253" s="31"/>
      <c r="L1253" s="31"/>
      <c r="M1253" s="31"/>
      <c r="N1253" s="31"/>
    </row>
    <row r="1254" spans="2:14" ht="18.2" customHeight="1" thickTop="1" thickBot="1">
      <c r="B1254" s="31" t="s">
        <v>1642</v>
      </c>
      <c r="C1254" s="22" t="s">
        <v>1643</v>
      </c>
      <c r="D1254" s="48" t="s">
        <v>1644</v>
      </c>
      <c r="E1254" s="31"/>
      <c r="F1254" s="32"/>
      <c r="G1254" s="33"/>
      <c r="H1254" s="34"/>
      <c r="I1254" s="35"/>
      <c r="J1254" s="31"/>
      <c r="K1254" s="31"/>
      <c r="L1254" s="31"/>
      <c r="M1254" s="31"/>
      <c r="N1254" s="31"/>
    </row>
    <row r="1255" spans="2:14" ht="10.5" customHeight="1" thickTop="1" thickBot="1">
      <c r="B1255" s="31"/>
      <c r="C1255" s="22"/>
      <c r="D1255" s="22" t="s">
        <v>1645</v>
      </c>
      <c r="E1255" s="31"/>
      <c r="F1255" s="32"/>
      <c r="G1255" s="33"/>
      <c r="H1255" s="34"/>
      <c r="I1255" s="35"/>
      <c r="J1255" s="31"/>
      <c r="K1255" s="31"/>
      <c r="L1255" s="31"/>
      <c r="M1255" s="31"/>
      <c r="N1255" s="31"/>
    </row>
    <row r="1256" spans="2:14" ht="10.5" customHeight="1" thickTop="1" thickBot="1">
      <c r="B1256" s="31"/>
      <c r="C1256" s="22"/>
      <c r="D1256" s="22" t="s">
        <v>1646</v>
      </c>
      <c r="E1256" s="31">
        <v>12</v>
      </c>
      <c r="F1256" s="32"/>
      <c r="G1256" s="33"/>
      <c r="H1256" s="34"/>
      <c r="I1256" s="35">
        <f>ROUND(PRODUCT(E1256:H1256),2)</f>
        <v>12</v>
      </c>
      <c r="J1256" s="31"/>
      <c r="K1256" s="31"/>
      <c r="L1256" s="31"/>
      <c r="M1256" s="31"/>
      <c r="N1256" s="31"/>
    </row>
    <row r="1257" spans="2:14" ht="10.5" customHeight="1" thickTop="1" thickBot="1">
      <c r="B1257" s="31"/>
      <c r="C1257" s="22"/>
      <c r="D1257" s="31"/>
      <c r="E1257" s="31"/>
      <c r="F1257" s="32"/>
      <c r="G1257" s="33"/>
      <c r="H1257" s="34"/>
      <c r="I1257" s="35"/>
      <c r="J1257" s="31"/>
      <c r="K1257" s="31"/>
      <c r="L1257" s="31"/>
      <c r="M1257" s="31"/>
      <c r="N1257" s="31" t="s">
        <v>1647</v>
      </c>
    </row>
    <row r="1258" spans="2:14" ht="10.5" customHeight="1" thickTop="1" thickBot="1">
      <c r="B1258" s="31"/>
      <c r="C1258" s="22"/>
      <c r="D1258" s="31" t="s">
        <v>1648</v>
      </c>
      <c r="E1258" s="31"/>
      <c r="F1258" s="32"/>
      <c r="G1258" s="33"/>
      <c r="H1258" s="34"/>
      <c r="I1258" s="35">
        <f>ROUND(SUM(I1255:I1257),2)</f>
        <v>12</v>
      </c>
      <c r="J1258" s="31">
        <v>3.33</v>
      </c>
      <c r="K1258" s="31">
        <f>ROUND(PRODUCT(I1258:J1258),2)</f>
        <v>39.96</v>
      </c>
      <c r="L1258" s="31"/>
      <c r="M1258" s="31"/>
      <c r="N1258" s="31"/>
    </row>
    <row r="1259" spans="2:14" ht="10.5" customHeight="1" thickTop="1" thickBot="1">
      <c r="B1259" s="31"/>
      <c r="C1259" s="22"/>
      <c r="D1259" s="31" t="s">
        <v>1649</v>
      </c>
      <c r="E1259" s="31"/>
      <c r="F1259" s="32"/>
      <c r="G1259" s="33"/>
      <c r="H1259" s="34"/>
      <c r="I1259" s="35"/>
      <c r="J1259" s="31"/>
      <c r="K1259" s="31"/>
      <c r="L1259" s="31"/>
      <c r="M1259" s="31"/>
      <c r="N1259" s="31"/>
    </row>
    <row r="1260" spans="2:14" ht="49.9" customHeight="1" thickTop="1" thickBot="1">
      <c r="B1260" s="31" t="s">
        <v>1650</v>
      </c>
      <c r="C1260" s="22" t="s">
        <v>1651</v>
      </c>
      <c r="D1260" s="48" t="s">
        <v>1652</v>
      </c>
      <c r="E1260" s="31"/>
      <c r="F1260" s="32"/>
      <c r="G1260" s="33"/>
      <c r="H1260" s="34"/>
      <c r="I1260" s="35"/>
      <c r="J1260" s="31"/>
      <c r="K1260" s="31"/>
      <c r="L1260" s="31"/>
      <c r="M1260" s="31"/>
      <c r="N1260" s="31"/>
    </row>
    <row r="1261" spans="2:14" ht="10.5" customHeight="1" thickTop="1" thickBot="1">
      <c r="B1261" s="31"/>
      <c r="C1261" s="22"/>
      <c r="D1261" s="22" t="s">
        <v>1653</v>
      </c>
      <c r="E1261" s="31"/>
      <c r="F1261" s="32"/>
      <c r="G1261" s="33"/>
      <c r="H1261" s="34"/>
      <c r="I1261" s="35"/>
      <c r="J1261" s="31"/>
      <c r="K1261" s="31"/>
      <c r="L1261" s="31"/>
      <c r="M1261" s="31"/>
      <c r="N1261" s="31"/>
    </row>
    <row r="1262" spans="2:14" ht="10.5" customHeight="1" thickTop="1" thickBot="1">
      <c r="B1262" s="31"/>
      <c r="C1262" s="22"/>
      <c r="D1262" s="22" t="s">
        <v>1654</v>
      </c>
      <c r="E1262" s="31">
        <v>2</v>
      </c>
      <c r="F1262" s="32"/>
      <c r="G1262" s="33"/>
      <c r="H1262" s="34"/>
      <c r="I1262" s="35">
        <f>ROUND(PRODUCT(E1262:H1262),2)</f>
        <v>2</v>
      </c>
      <c r="J1262" s="31"/>
      <c r="K1262" s="31"/>
      <c r="L1262" s="31"/>
      <c r="M1262" s="31"/>
      <c r="N1262" s="31"/>
    </row>
    <row r="1263" spans="2:14" ht="10.5" customHeight="1" thickTop="1" thickBot="1">
      <c r="B1263" s="31"/>
      <c r="C1263" s="22"/>
      <c r="D1263" s="31"/>
      <c r="E1263" s="31"/>
      <c r="F1263" s="32"/>
      <c r="G1263" s="33"/>
      <c r="H1263" s="34"/>
      <c r="I1263" s="35"/>
      <c r="J1263" s="31"/>
      <c r="K1263" s="31"/>
      <c r="L1263" s="31"/>
      <c r="M1263" s="31"/>
      <c r="N1263" s="31" t="s">
        <v>1655</v>
      </c>
    </row>
    <row r="1264" spans="2:14" ht="10.5" customHeight="1" thickTop="1" thickBot="1">
      <c r="B1264" s="31"/>
      <c r="C1264" s="22"/>
      <c r="D1264" s="31" t="s">
        <v>1656</v>
      </c>
      <c r="E1264" s="31"/>
      <c r="F1264" s="32"/>
      <c r="G1264" s="33"/>
      <c r="H1264" s="34"/>
      <c r="I1264" s="35">
        <f>ROUND(SUM(I1261:I1263),2)</f>
        <v>2</v>
      </c>
      <c r="J1264" s="31">
        <v>163.31</v>
      </c>
      <c r="K1264" s="31">
        <f>ROUND(PRODUCT(I1264:J1264),2)</f>
        <v>326.62</v>
      </c>
      <c r="L1264" s="31"/>
      <c r="M1264" s="31"/>
      <c r="N1264" s="31"/>
    </row>
    <row r="1265" spans="2:14" ht="10.5" customHeight="1" thickTop="1" thickBot="1">
      <c r="B1265" s="31"/>
      <c r="C1265" s="22"/>
      <c r="D1265" s="31" t="s">
        <v>1657</v>
      </c>
      <c r="E1265" s="31"/>
      <c r="F1265" s="32"/>
      <c r="G1265" s="33"/>
      <c r="H1265" s="34"/>
      <c r="I1265" s="35"/>
      <c r="J1265" s="31"/>
      <c r="K1265" s="31"/>
      <c r="L1265" s="31"/>
      <c r="M1265" s="31"/>
      <c r="N1265" s="31"/>
    </row>
    <row r="1266" spans="2:14" ht="41.45" customHeight="1" thickTop="1" thickBot="1">
      <c r="B1266" s="31" t="s">
        <v>1658</v>
      </c>
      <c r="C1266" s="22" t="s">
        <v>1659</v>
      </c>
      <c r="D1266" s="48" t="s">
        <v>1660</v>
      </c>
      <c r="E1266" s="31"/>
      <c r="F1266" s="32"/>
      <c r="G1266" s="33"/>
      <c r="H1266" s="34"/>
      <c r="I1266" s="35"/>
      <c r="J1266" s="31"/>
      <c r="K1266" s="31"/>
      <c r="L1266" s="31"/>
      <c r="M1266" s="31"/>
      <c r="N1266" s="31"/>
    </row>
    <row r="1267" spans="2:14" ht="10.5" customHeight="1" thickTop="1" thickBot="1">
      <c r="B1267" s="31"/>
      <c r="C1267" s="22"/>
      <c r="D1267" s="22" t="s">
        <v>1661</v>
      </c>
      <c r="E1267" s="31"/>
      <c r="F1267" s="32"/>
      <c r="G1267" s="33"/>
      <c r="H1267" s="34"/>
      <c r="I1267" s="35"/>
      <c r="J1267" s="31"/>
      <c r="K1267" s="31"/>
      <c r="L1267" s="31"/>
      <c r="M1267" s="31"/>
      <c r="N1267" s="31"/>
    </row>
    <row r="1268" spans="2:14" ht="10.5" customHeight="1" thickTop="1" thickBot="1">
      <c r="B1268" s="31"/>
      <c r="C1268" s="22"/>
      <c r="D1268" s="22" t="s">
        <v>1662</v>
      </c>
      <c r="E1268" s="31">
        <v>500</v>
      </c>
      <c r="F1268" s="32"/>
      <c r="G1268" s="33"/>
      <c r="H1268" s="34"/>
      <c r="I1268" s="35">
        <f>ROUND(PRODUCT(E1268:H1268),2)</f>
        <v>500</v>
      </c>
      <c r="J1268" s="31"/>
      <c r="K1268" s="31"/>
      <c r="L1268" s="31"/>
      <c r="M1268" s="31"/>
      <c r="N1268" s="31"/>
    </row>
    <row r="1269" spans="2:14" ht="10.5" customHeight="1" thickTop="1" thickBot="1">
      <c r="B1269" s="31"/>
      <c r="C1269" s="22"/>
      <c r="D1269" s="31"/>
      <c r="E1269" s="31"/>
      <c r="F1269" s="32"/>
      <c r="G1269" s="33"/>
      <c r="H1269" s="34"/>
      <c r="I1269" s="35"/>
      <c r="J1269" s="31"/>
      <c r="K1269" s="31"/>
      <c r="L1269" s="31"/>
      <c r="M1269" s="31"/>
      <c r="N1269" s="31" t="s">
        <v>1663</v>
      </c>
    </row>
    <row r="1270" spans="2:14" ht="10.5" customHeight="1" thickTop="1" thickBot="1">
      <c r="B1270" s="31"/>
      <c r="C1270" s="22"/>
      <c r="D1270" s="31" t="s">
        <v>1664</v>
      </c>
      <c r="E1270" s="31"/>
      <c r="F1270" s="32"/>
      <c r="G1270" s="33"/>
      <c r="H1270" s="34"/>
      <c r="I1270" s="35">
        <f>ROUND(SUM(I1267:I1269),2)</f>
        <v>500</v>
      </c>
      <c r="J1270" s="31">
        <v>3.66</v>
      </c>
      <c r="K1270" s="31">
        <f>ROUND(PRODUCT(I1270:J1270),2)</f>
        <v>1830</v>
      </c>
      <c r="L1270" s="31"/>
      <c r="M1270" s="31"/>
      <c r="N1270" s="31"/>
    </row>
    <row r="1271" spans="2:14" ht="10.5" customHeight="1" thickTop="1" thickBot="1">
      <c r="B1271" s="31"/>
      <c r="C1271" s="22"/>
      <c r="D1271" s="31" t="s">
        <v>1665</v>
      </c>
      <c r="E1271" s="31"/>
      <c r="F1271" s="32"/>
      <c r="G1271" s="33"/>
      <c r="H1271" s="34"/>
      <c r="I1271" s="35"/>
      <c r="J1271" s="31"/>
      <c r="K1271" s="31"/>
      <c r="L1271" s="31"/>
      <c r="M1271" s="31"/>
      <c r="N1271" s="31"/>
    </row>
    <row r="1272" spans="2:14" ht="168.75" customHeight="1" thickTop="1" thickBot="1">
      <c r="B1272" s="31" t="s">
        <v>1666</v>
      </c>
      <c r="C1272" s="22" t="s">
        <v>1667</v>
      </c>
      <c r="D1272" s="48" t="s">
        <v>1668</v>
      </c>
      <c r="E1272" s="31"/>
      <c r="F1272" s="32"/>
      <c r="G1272" s="33"/>
      <c r="H1272" s="34"/>
      <c r="I1272" s="35"/>
      <c r="J1272" s="31"/>
      <c r="K1272" s="31"/>
      <c r="L1272" s="31"/>
      <c r="M1272" s="31"/>
      <c r="N1272" s="31"/>
    </row>
    <row r="1273" spans="2:14" ht="10.5" customHeight="1" thickTop="1" thickBot="1">
      <c r="B1273" s="31"/>
      <c r="C1273" s="22"/>
      <c r="D1273" s="22" t="s">
        <v>1669</v>
      </c>
      <c r="E1273" s="31"/>
      <c r="F1273" s="32"/>
      <c r="G1273" s="33"/>
      <c r="H1273" s="34"/>
      <c r="I1273" s="35"/>
      <c r="J1273" s="31"/>
      <c r="K1273" s="31"/>
      <c r="L1273" s="31"/>
      <c r="M1273" s="31"/>
      <c r="N1273" s="31"/>
    </row>
    <row r="1274" spans="2:14" ht="10.5" customHeight="1" thickTop="1" thickBot="1">
      <c r="B1274" s="31"/>
      <c r="C1274" s="22"/>
      <c r="D1274" s="22" t="s">
        <v>1670</v>
      </c>
      <c r="E1274" s="31">
        <v>1</v>
      </c>
      <c r="F1274" s="32"/>
      <c r="G1274" s="33"/>
      <c r="H1274" s="34"/>
      <c r="I1274" s="35">
        <f>ROUND(PRODUCT(E1274:H1274),2)</f>
        <v>1</v>
      </c>
      <c r="J1274" s="31"/>
      <c r="K1274" s="31"/>
      <c r="L1274" s="31"/>
      <c r="M1274" s="31"/>
      <c r="N1274" s="31"/>
    </row>
    <row r="1275" spans="2:14" ht="10.5" customHeight="1" thickTop="1" thickBot="1">
      <c r="B1275" s="31"/>
      <c r="C1275" s="22"/>
      <c r="D1275" s="31"/>
      <c r="E1275" s="31"/>
      <c r="F1275" s="32"/>
      <c r="G1275" s="33"/>
      <c r="H1275" s="34"/>
      <c r="I1275" s="35"/>
      <c r="J1275" s="31"/>
      <c r="K1275" s="31"/>
      <c r="L1275" s="31"/>
      <c r="M1275" s="31"/>
      <c r="N1275" s="31" t="s">
        <v>1671</v>
      </c>
    </row>
    <row r="1276" spans="2:14" ht="10.5" customHeight="1" thickTop="1" thickBot="1">
      <c r="B1276" s="31"/>
      <c r="C1276" s="22"/>
      <c r="D1276" s="31" t="s">
        <v>1672</v>
      </c>
      <c r="E1276" s="31"/>
      <c r="F1276" s="32"/>
      <c r="G1276" s="33"/>
      <c r="H1276" s="34"/>
      <c r="I1276" s="35">
        <f>ROUND(SUM(I1273:I1275),2)</f>
        <v>1</v>
      </c>
      <c r="J1276" s="31">
        <v>9231.25</v>
      </c>
      <c r="K1276" s="31">
        <f>ROUND(PRODUCT(I1276:J1276),2)</f>
        <v>9231.25</v>
      </c>
      <c r="L1276" s="31"/>
      <c r="M1276" s="31"/>
      <c r="N1276" s="31"/>
    </row>
    <row r="1277" spans="2:14" ht="10.5" customHeight="1" thickTop="1" thickBot="1">
      <c r="B1277" s="31"/>
      <c r="C1277" s="22"/>
      <c r="D1277" s="31" t="s">
        <v>1673</v>
      </c>
      <c r="E1277" s="31"/>
      <c r="F1277" s="32"/>
      <c r="G1277" s="33"/>
      <c r="H1277" s="34"/>
      <c r="I1277" s="35"/>
      <c r="J1277" s="31"/>
      <c r="K1277" s="31"/>
      <c r="L1277" s="31"/>
      <c r="M1277" s="31"/>
      <c r="N1277" s="31"/>
    </row>
    <row r="1278" spans="2:14" ht="18.95" customHeight="1" thickTop="1" thickBot="1">
      <c r="B1278" s="31" t="s">
        <v>1674</v>
      </c>
      <c r="C1278" s="22" t="s">
        <v>1675</v>
      </c>
      <c r="D1278" s="48" t="s">
        <v>1676</v>
      </c>
      <c r="E1278" s="31"/>
      <c r="F1278" s="32"/>
      <c r="G1278" s="33"/>
      <c r="H1278" s="34"/>
      <c r="I1278" s="35"/>
      <c r="J1278" s="31"/>
      <c r="K1278" s="31"/>
      <c r="L1278" s="31"/>
      <c r="M1278" s="31"/>
      <c r="N1278" s="31"/>
    </row>
    <row r="1279" spans="2:14" ht="10.5" customHeight="1" thickTop="1" thickBot="1">
      <c r="B1279" s="31"/>
      <c r="C1279" s="22"/>
      <c r="D1279" s="22" t="s">
        <v>1677</v>
      </c>
      <c r="E1279" s="31"/>
      <c r="F1279" s="32"/>
      <c r="G1279" s="33"/>
      <c r="H1279" s="34"/>
      <c r="I1279" s="35"/>
      <c r="J1279" s="31"/>
      <c r="K1279" s="31"/>
      <c r="L1279" s="31"/>
      <c r="M1279" s="31"/>
      <c r="N1279" s="31"/>
    </row>
    <row r="1280" spans="2:14" ht="10.5" customHeight="1" thickTop="1" thickBot="1">
      <c r="B1280" s="31"/>
      <c r="C1280" s="22"/>
      <c r="D1280" s="22" t="s">
        <v>1678</v>
      </c>
      <c r="E1280" s="31">
        <v>1</v>
      </c>
      <c r="F1280" s="32"/>
      <c r="G1280" s="33"/>
      <c r="H1280" s="34"/>
      <c r="I1280" s="35">
        <f>ROUND(PRODUCT(E1280:H1280),2)</f>
        <v>1</v>
      </c>
      <c r="J1280" s="31"/>
      <c r="K1280" s="31"/>
      <c r="L1280" s="31"/>
      <c r="M1280" s="31"/>
      <c r="N1280" s="31"/>
    </row>
    <row r="1281" spans="2:14" ht="10.5" customHeight="1" thickTop="1" thickBot="1">
      <c r="B1281" s="31"/>
      <c r="C1281" s="22"/>
      <c r="D1281" s="31"/>
      <c r="E1281" s="31"/>
      <c r="F1281" s="32"/>
      <c r="G1281" s="33"/>
      <c r="H1281" s="34"/>
      <c r="I1281" s="35"/>
      <c r="J1281" s="31"/>
      <c r="K1281" s="31"/>
      <c r="L1281" s="31"/>
      <c r="M1281" s="31"/>
      <c r="N1281" s="31" t="s">
        <v>1679</v>
      </c>
    </row>
    <row r="1282" spans="2:14" ht="10.5" customHeight="1" thickTop="1" thickBot="1">
      <c r="B1282" s="31"/>
      <c r="C1282" s="22"/>
      <c r="D1282" s="31" t="s">
        <v>1680</v>
      </c>
      <c r="E1282" s="31"/>
      <c r="F1282" s="32"/>
      <c r="G1282" s="33"/>
      <c r="H1282" s="34"/>
      <c r="I1282" s="35">
        <f>ROUND(SUM(I1279:I1281),2)</f>
        <v>1</v>
      </c>
      <c r="J1282" s="31">
        <v>495.36</v>
      </c>
      <c r="K1282" s="31">
        <f>ROUND(PRODUCT(I1282:J1282),2)</f>
        <v>495.36</v>
      </c>
      <c r="L1282" s="31"/>
      <c r="M1282" s="31"/>
      <c r="N1282" s="31"/>
    </row>
    <row r="1283" spans="2:14" ht="10.5" customHeight="1" thickTop="1" thickBot="1">
      <c r="B1283" s="31"/>
      <c r="C1283" s="22"/>
      <c r="D1283" s="31" t="s">
        <v>1681</v>
      </c>
      <c r="E1283" s="31"/>
      <c r="F1283" s="32"/>
      <c r="G1283" s="33"/>
      <c r="H1283" s="34"/>
      <c r="I1283" s="35"/>
      <c r="J1283" s="31"/>
      <c r="K1283" s="31"/>
      <c r="L1283" s="31"/>
      <c r="M1283" s="31"/>
      <c r="N1283" s="31"/>
    </row>
    <row r="1284" spans="2:14" ht="11.1" customHeight="1" thickTop="1" thickBot="1">
      <c r="B1284" s="31" t="s">
        <v>1682</v>
      </c>
      <c r="C1284" s="22" t="s">
        <v>1683</v>
      </c>
      <c r="D1284" s="48" t="s">
        <v>1684</v>
      </c>
      <c r="E1284" s="31"/>
      <c r="F1284" s="32"/>
      <c r="G1284" s="33"/>
      <c r="H1284" s="34"/>
      <c r="I1284" s="35"/>
      <c r="J1284" s="31"/>
      <c r="K1284" s="31"/>
      <c r="L1284" s="31"/>
      <c r="M1284" s="31"/>
      <c r="N1284" s="31"/>
    </row>
    <row r="1285" spans="2:14" ht="10.5" customHeight="1" thickTop="1" thickBot="1">
      <c r="B1285" s="31"/>
      <c r="C1285" s="22"/>
      <c r="D1285" s="22" t="s">
        <v>1685</v>
      </c>
      <c r="E1285" s="31"/>
      <c r="F1285" s="32"/>
      <c r="G1285" s="33"/>
      <c r="H1285" s="34"/>
      <c r="I1285" s="35"/>
      <c r="J1285" s="31"/>
      <c r="K1285" s="31"/>
      <c r="L1285" s="31"/>
      <c r="M1285" s="31"/>
      <c r="N1285" s="31"/>
    </row>
    <row r="1286" spans="2:14" ht="10.5" customHeight="1" thickTop="1" thickBot="1">
      <c r="B1286" s="31"/>
      <c r="C1286" s="22"/>
      <c r="D1286" s="22" t="s">
        <v>1686</v>
      </c>
      <c r="E1286" s="31">
        <v>1</v>
      </c>
      <c r="F1286" s="32"/>
      <c r="G1286" s="33"/>
      <c r="H1286" s="34"/>
      <c r="I1286" s="35">
        <f>ROUND(PRODUCT(E1286:H1286),2)</f>
        <v>1</v>
      </c>
      <c r="J1286" s="31"/>
      <c r="K1286" s="31"/>
      <c r="L1286" s="31"/>
      <c r="M1286" s="31"/>
      <c r="N1286" s="31"/>
    </row>
    <row r="1287" spans="2:14" ht="10.5" customHeight="1" thickTop="1" thickBot="1">
      <c r="B1287" s="31"/>
      <c r="C1287" s="22"/>
      <c r="D1287" s="31"/>
      <c r="E1287" s="31"/>
      <c r="F1287" s="32"/>
      <c r="G1287" s="33"/>
      <c r="H1287" s="34"/>
      <c r="I1287" s="35"/>
      <c r="J1287" s="31"/>
      <c r="K1287" s="31"/>
      <c r="L1287" s="31"/>
      <c r="M1287" s="31"/>
      <c r="N1287" s="31" t="s">
        <v>1687</v>
      </c>
    </row>
    <row r="1288" spans="2:14" ht="10.5" customHeight="1" thickTop="1" thickBot="1">
      <c r="B1288" s="31"/>
      <c r="C1288" s="22"/>
      <c r="D1288" s="31" t="s">
        <v>1688</v>
      </c>
      <c r="E1288" s="31"/>
      <c r="F1288" s="32"/>
      <c r="G1288" s="33"/>
      <c r="H1288" s="34"/>
      <c r="I1288" s="35">
        <f>ROUND(SUM(I1285:I1287),2)</f>
        <v>1</v>
      </c>
      <c r="J1288" s="31">
        <v>254.86</v>
      </c>
      <c r="K1288" s="31">
        <f>ROUND(PRODUCT(I1288:J1288),2)</f>
        <v>254.86</v>
      </c>
      <c r="L1288" s="31"/>
      <c r="M1288" s="31"/>
      <c r="N1288" s="31"/>
    </row>
    <row r="1289" spans="2:14" ht="10.5" customHeight="1" thickTop="1" thickBot="1">
      <c r="B1289" s="31"/>
      <c r="C1289" s="22"/>
      <c r="D1289" s="31" t="s">
        <v>1689</v>
      </c>
      <c r="E1289" s="31"/>
      <c r="F1289" s="32"/>
      <c r="G1289" s="33"/>
      <c r="H1289" s="34"/>
      <c r="I1289" s="35"/>
      <c r="J1289" s="31"/>
      <c r="K1289" s="31"/>
      <c r="L1289" s="31"/>
      <c r="M1289" s="31"/>
      <c r="N1289" s="31"/>
    </row>
    <row r="1290" spans="2:14" ht="52.35" customHeight="1" thickTop="1" thickBot="1">
      <c r="B1290" s="31" t="s">
        <v>1690</v>
      </c>
      <c r="C1290" s="22" t="s">
        <v>1691</v>
      </c>
      <c r="D1290" s="48" t="s">
        <v>1692</v>
      </c>
      <c r="E1290" s="31"/>
      <c r="F1290" s="32"/>
      <c r="G1290" s="33"/>
      <c r="H1290" s="34"/>
      <c r="I1290" s="35"/>
      <c r="J1290" s="31"/>
      <c r="K1290" s="31"/>
      <c r="L1290" s="31"/>
      <c r="M1290" s="31"/>
      <c r="N1290" s="31"/>
    </row>
    <row r="1291" spans="2:14" ht="10.5" customHeight="1" thickTop="1" thickBot="1">
      <c r="B1291" s="31"/>
      <c r="C1291" s="22"/>
      <c r="D1291" s="22" t="s">
        <v>1693</v>
      </c>
      <c r="E1291" s="31"/>
      <c r="F1291" s="32"/>
      <c r="G1291" s="33"/>
      <c r="H1291" s="34"/>
      <c r="I1291" s="35"/>
      <c r="J1291" s="31"/>
      <c r="K1291" s="31"/>
      <c r="L1291" s="31"/>
      <c r="M1291" s="31"/>
      <c r="N1291" s="31"/>
    </row>
    <row r="1292" spans="2:14" ht="10.5" customHeight="1" thickTop="1" thickBot="1">
      <c r="B1292" s="31"/>
      <c r="C1292" s="22"/>
      <c r="D1292" s="22" t="s">
        <v>1694</v>
      </c>
      <c r="E1292" s="31">
        <v>1</v>
      </c>
      <c r="F1292" s="32"/>
      <c r="G1292" s="33"/>
      <c r="H1292" s="34"/>
      <c r="I1292" s="35">
        <f>ROUND(PRODUCT(E1292:H1292),2)</f>
        <v>1</v>
      </c>
      <c r="J1292" s="31"/>
      <c r="K1292" s="31"/>
      <c r="L1292" s="31"/>
      <c r="M1292" s="31"/>
      <c r="N1292" s="31"/>
    </row>
    <row r="1293" spans="2:14" ht="10.5" customHeight="1" thickTop="1" thickBot="1">
      <c r="B1293" s="31"/>
      <c r="C1293" s="22"/>
      <c r="D1293" s="31"/>
      <c r="E1293" s="31"/>
      <c r="F1293" s="32"/>
      <c r="G1293" s="33"/>
      <c r="H1293" s="34"/>
      <c r="I1293" s="35"/>
      <c r="J1293" s="31"/>
      <c r="K1293" s="31"/>
      <c r="L1293" s="31"/>
      <c r="M1293" s="31"/>
      <c r="N1293" s="31" t="s">
        <v>1695</v>
      </c>
    </row>
    <row r="1294" spans="2:14" ht="10.5" customHeight="1" thickTop="1" thickBot="1">
      <c r="B1294" s="31"/>
      <c r="C1294" s="22"/>
      <c r="D1294" s="31" t="s">
        <v>1696</v>
      </c>
      <c r="E1294" s="31"/>
      <c r="F1294" s="32"/>
      <c r="G1294" s="33"/>
      <c r="H1294" s="34"/>
      <c r="I1294" s="35">
        <f>ROUND(SUM(I1291:I1293),2)</f>
        <v>1</v>
      </c>
      <c r="J1294" s="31">
        <v>143.63999999999999</v>
      </c>
      <c r="K1294" s="31">
        <f>ROUND(PRODUCT(I1294:J1294),2)</f>
        <v>143.63999999999999</v>
      </c>
      <c r="L1294" s="31"/>
      <c r="M1294" s="31"/>
      <c r="N1294" s="31"/>
    </row>
    <row r="1295" spans="2:14" ht="10.5" customHeight="1" thickTop="1" thickBot="1">
      <c r="B1295" s="31"/>
      <c r="C1295" s="22"/>
      <c r="D1295" s="31" t="s">
        <v>1697</v>
      </c>
      <c r="E1295" s="31"/>
      <c r="F1295" s="32"/>
      <c r="G1295" s="33"/>
      <c r="H1295" s="34"/>
      <c r="I1295" s="35"/>
      <c r="J1295" s="31"/>
      <c r="K1295" s="31"/>
      <c r="L1295" s="31"/>
      <c r="M1295" s="31"/>
      <c r="N1295" s="31"/>
    </row>
    <row r="1296" spans="2:14" ht="21.2" customHeight="1" thickTop="1" thickBot="1">
      <c r="B1296" s="31" t="s">
        <v>1698</v>
      </c>
      <c r="C1296" s="22" t="s">
        <v>1699</v>
      </c>
      <c r="D1296" s="48" t="s">
        <v>1700</v>
      </c>
      <c r="E1296" s="31"/>
      <c r="F1296" s="32"/>
      <c r="G1296" s="33"/>
      <c r="H1296" s="34"/>
      <c r="I1296" s="35"/>
      <c r="J1296" s="31"/>
      <c r="K1296" s="31"/>
      <c r="L1296" s="31"/>
      <c r="M1296" s="31"/>
      <c r="N1296" s="31"/>
    </row>
    <row r="1297" spans="2:14" ht="10.5" customHeight="1" thickTop="1" thickBot="1">
      <c r="B1297" s="31"/>
      <c r="C1297" s="22"/>
      <c r="D1297" s="22" t="s">
        <v>1701</v>
      </c>
      <c r="E1297" s="31"/>
      <c r="F1297" s="32"/>
      <c r="G1297" s="33"/>
      <c r="H1297" s="34"/>
      <c r="I1297" s="35"/>
      <c r="J1297" s="31"/>
      <c r="K1297" s="31"/>
      <c r="L1297" s="31"/>
      <c r="M1297" s="31"/>
      <c r="N1297" s="31"/>
    </row>
    <row r="1298" spans="2:14" ht="10.5" customHeight="1" thickTop="1" thickBot="1">
      <c r="B1298" s="31"/>
      <c r="C1298" s="22"/>
      <c r="D1298" s="22" t="s">
        <v>1702</v>
      </c>
      <c r="E1298" s="31">
        <v>47</v>
      </c>
      <c r="F1298" s="32"/>
      <c r="G1298" s="33"/>
      <c r="H1298" s="34"/>
      <c r="I1298" s="35">
        <f>ROUND(PRODUCT(E1298:H1298),2)</f>
        <v>47</v>
      </c>
      <c r="J1298" s="31"/>
      <c r="K1298" s="31"/>
      <c r="L1298" s="31"/>
      <c r="M1298" s="31"/>
      <c r="N1298" s="31"/>
    </row>
    <row r="1299" spans="2:14" ht="10.5" customHeight="1" thickTop="1" thickBot="1">
      <c r="B1299" s="31"/>
      <c r="C1299" s="22"/>
      <c r="D1299" s="31"/>
      <c r="E1299" s="31"/>
      <c r="F1299" s="32"/>
      <c r="G1299" s="33"/>
      <c r="H1299" s="34"/>
      <c r="I1299" s="35"/>
      <c r="J1299" s="31"/>
      <c r="K1299" s="31"/>
      <c r="L1299" s="31"/>
      <c r="M1299" s="31"/>
      <c r="N1299" s="31" t="s">
        <v>1703</v>
      </c>
    </row>
    <row r="1300" spans="2:14" ht="10.5" customHeight="1" thickTop="1" thickBot="1">
      <c r="B1300" s="31"/>
      <c r="C1300" s="22"/>
      <c r="D1300" s="31" t="s">
        <v>1704</v>
      </c>
      <c r="E1300" s="31"/>
      <c r="F1300" s="32"/>
      <c r="G1300" s="33"/>
      <c r="H1300" s="34"/>
      <c r="I1300" s="35">
        <f>ROUND(SUM(I1297:I1299),2)</f>
        <v>47</v>
      </c>
      <c r="J1300" s="31">
        <v>71.06</v>
      </c>
      <c r="K1300" s="31">
        <f>ROUND(PRODUCT(I1300:J1300),2)</f>
        <v>3339.82</v>
      </c>
      <c r="L1300" s="31"/>
      <c r="M1300" s="31"/>
      <c r="N1300" s="31"/>
    </row>
    <row r="1301" spans="2:14" ht="10.5" customHeight="1" thickTop="1" thickBot="1">
      <c r="B1301" s="31"/>
      <c r="C1301" s="22"/>
      <c r="D1301" s="31" t="s">
        <v>1705</v>
      </c>
      <c r="E1301" s="31"/>
      <c r="F1301" s="32"/>
      <c r="G1301" s="33"/>
      <c r="H1301" s="34"/>
      <c r="I1301" s="35"/>
      <c r="J1301" s="31"/>
      <c r="K1301" s="31"/>
      <c r="L1301" s="31"/>
      <c r="M1301" s="31"/>
      <c r="N1301" s="31"/>
    </row>
    <row r="1302" spans="2:14" ht="18.600000000000001" customHeight="1" thickTop="1" thickBot="1">
      <c r="B1302" s="31" t="s">
        <v>1706</v>
      </c>
      <c r="C1302" s="22" t="s">
        <v>1707</v>
      </c>
      <c r="D1302" s="48" t="s">
        <v>1708</v>
      </c>
      <c r="E1302" s="31"/>
      <c r="F1302" s="32"/>
      <c r="G1302" s="33"/>
      <c r="H1302" s="34"/>
      <c r="I1302" s="35"/>
      <c r="J1302" s="31"/>
      <c r="K1302" s="31"/>
      <c r="L1302" s="31"/>
      <c r="M1302" s="31"/>
      <c r="N1302" s="31"/>
    </row>
    <row r="1303" spans="2:14" ht="10.5" customHeight="1" thickTop="1" thickBot="1">
      <c r="B1303" s="31"/>
      <c r="C1303" s="22"/>
      <c r="D1303" s="22" t="s">
        <v>1709</v>
      </c>
      <c r="E1303" s="31"/>
      <c r="F1303" s="32"/>
      <c r="G1303" s="33"/>
      <c r="H1303" s="34"/>
      <c r="I1303" s="35"/>
      <c r="J1303" s="31"/>
      <c r="K1303" s="31"/>
      <c r="L1303" s="31"/>
      <c r="M1303" s="31"/>
      <c r="N1303" s="31"/>
    </row>
    <row r="1304" spans="2:14" ht="10.5" customHeight="1" thickTop="1" thickBot="1">
      <c r="B1304" s="31"/>
      <c r="C1304" s="22"/>
      <c r="D1304" s="22" t="s">
        <v>1710</v>
      </c>
      <c r="E1304" s="31">
        <v>47</v>
      </c>
      <c r="F1304" s="32"/>
      <c r="G1304" s="33"/>
      <c r="H1304" s="34"/>
      <c r="I1304" s="35">
        <f>ROUND(PRODUCT(E1304:H1304),2)</f>
        <v>47</v>
      </c>
      <c r="J1304" s="31"/>
      <c r="K1304" s="31"/>
      <c r="L1304" s="31"/>
      <c r="M1304" s="31"/>
      <c r="N1304" s="31"/>
    </row>
    <row r="1305" spans="2:14" ht="10.5" customHeight="1" thickTop="1" thickBot="1">
      <c r="B1305" s="31"/>
      <c r="C1305" s="22"/>
      <c r="D1305" s="31"/>
      <c r="E1305" s="31"/>
      <c r="F1305" s="32"/>
      <c r="G1305" s="33"/>
      <c r="H1305" s="34"/>
      <c r="I1305" s="35"/>
      <c r="J1305" s="31"/>
      <c r="K1305" s="31"/>
      <c r="L1305" s="31"/>
      <c r="M1305" s="31"/>
      <c r="N1305" s="31" t="s">
        <v>1711</v>
      </c>
    </row>
    <row r="1306" spans="2:14" ht="10.5" customHeight="1" thickTop="1" thickBot="1">
      <c r="B1306" s="31"/>
      <c r="C1306" s="22"/>
      <c r="D1306" s="31" t="s">
        <v>1712</v>
      </c>
      <c r="E1306" s="31"/>
      <c r="F1306" s="32"/>
      <c r="G1306" s="33"/>
      <c r="H1306" s="34"/>
      <c r="I1306" s="35">
        <f>ROUND(SUM(I1303:I1305),2)</f>
        <v>47</v>
      </c>
      <c r="J1306" s="31">
        <v>16.670000000000002</v>
      </c>
      <c r="K1306" s="31">
        <f>ROUND(PRODUCT(I1306:J1306),2)</f>
        <v>783.49</v>
      </c>
      <c r="L1306" s="31"/>
      <c r="M1306" s="31"/>
      <c r="N1306" s="31"/>
    </row>
    <row r="1307" spans="2:14" ht="10.5" customHeight="1" thickTop="1" thickBot="1">
      <c r="B1307" s="31"/>
      <c r="C1307" s="22"/>
      <c r="D1307" s="31" t="s">
        <v>1713</v>
      </c>
      <c r="E1307" s="31"/>
      <c r="F1307" s="32"/>
      <c r="G1307" s="33"/>
      <c r="H1307" s="34"/>
      <c r="I1307" s="35"/>
      <c r="J1307" s="31"/>
      <c r="K1307" s="31"/>
      <c r="L1307" s="31"/>
      <c r="M1307" s="31"/>
      <c r="N1307" s="31"/>
    </row>
    <row r="1308" spans="2:14" ht="32.1" customHeight="1" thickTop="1" thickBot="1">
      <c r="B1308" s="31" t="s">
        <v>1714</v>
      </c>
      <c r="C1308" s="22" t="s">
        <v>1715</v>
      </c>
      <c r="D1308" s="48" t="s">
        <v>1716</v>
      </c>
      <c r="E1308" s="31"/>
      <c r="F1308" s="32"/>
      <c r="G1308" s="33"/>
      <c r="H1308" s="34"/>
      <c r="I1308" s="35"/>
      <c r="J1308" s="31"/>
      <c r="K1308" s="31"/>
      <c r="L1308" s="31"/>
      <c r="M1308" s="31"/>
      <c r="N1308" s="31"/>
    </row>
    <row r="1309" spans="2:14" ht="10.5" customHeight="1" thickTop="1" thickBot="1">
      <c r="B1309" s="31"/>
      <c r="C1309" s="22"/>
      <c r="D1309" s="22" t="s">
        <v>1717</v>
      </c>
      <c r="E1309" s="31"/>
      <c r="F1309" s="32"/>
      <c r="G1309" s="33"/>
      <c r="H1309" s="34"/>
      <c r="I1309" s="35"/>
      <c r="J1309" s="31"/>
      <c r="K1309" s="31"/>
      <c r="L1309" s="31"/>
      <c r="M1309" s="31"/>
      <c r="N1309" s="31"/>
    </row>
    <row r="1310" spans="2:14" ht="10.5" customHeight="1" thickTop="1" thickBot="1">
      <c r="B1310" s="31"/>
      <c r="C1310" s="22"/>
      <c r="D1310" s="22" t="s">
        <v>1718</v>
      </c>
      <c r="E1310" s="31">
        <v>1500</v>
      </c>
      <c r="F1310" s="32"/>
      <c r="G1310" s="33"/>
      <c r="H1310" s="34"/>
      <c r="I1310" s="35">
        <f>ROUND(PRODUCT(E1310:H1310),2)</f>
        <v>1500</v>
      </c>
      <c r="J1310" s="31"/>
      <c r="K1310" s="31"/>
      <c r="L1310" s="31"/>
      <c r="M1310" s="31"/>
      <c r="N1310" s="31"/>
    </row>
    <row r="1311" spans="2:14" ht="10.5" customHeight="1" thickTop="1" thickBot="1">
      <c r="B1311" s="31"/>
      <c r="C1311" s="22"/>
      <c r="D1311" s="31"/>
      <c r="E1311" s="31"/>
      <c r="F1311" s="32"/>
      <c r="G1311" s="33"/>
      <c r="H1311" s="34"/>
      <c r="I1311" s="35"/>
      <c r="J1311" s="31"/>
      <c r="K1311" s="31"/>
      <c r="L1311" s="31"/>
      <c r="M1311" s="31"/>
      <c r="N1311" s="31" t="s">
        <v>1719</v>
      </c>
    </row>
    <row r="1312" spans="2:14" ht="10.5" customHeight="1" thickTop="1" thickBot="1">
      <c r="B1312" s="31"/>
      <c r="C1312" s="22"/>
      <c r="D1312" s="31" t="s">
        <v>1720</v>
      </c>
      <c r="E1312" s="31"/>
      <c r="F1312" s="32"/>
      <c r="G1312" s="33"/>
      <c r="H1312" s="34"/>
      <c r="I1312" s="35">
        <f>ROUND(SUM(I1309:I1311),2)</f>
        <v>1500</v>
      </c>
      <c r="J1312" s="31">
        <v>2.46</v>
      </c>
      <c r="K1312" s="31">
        <f>ROUND(PRODUCT(I1312:J1312),2)</f>
        <v>3690</v>
      </c>
      <c r="L1312" s="31"/>
      <c r="M1312" s="31"/>
      <c r="N1312" s="31"/>
    </row>
    <row r="1313" spans="2:14" ht="10.5" customHeight="1" thickTop="1" thickBot="1">
      <c r="B1313" s="31"/>
      <c r="C1313" s="22"/>
      <c r="D1313" s="31" t="s">
        <v>1721</v>
      </c>
      <c r="E1313" s="31"/>
      <c r="F1313" s="32"/>
      <c r="G1313" s="33"/>
      <c r="H1313" s="34"/>
      <c r="I1313" s="35"/>
      <c r="J1313" s="31"/>
      <c r="K1313" s="31"/>
      <c r="L1313" s="31"/>
      <c r="M1313" s="31"/>
      <c r="N1313" s="31"/>
    </row>
    <row r="1314" spans="2:14" ht="83.85" customHeight="1" thickTop="1" thickBot="1">
      <c r="B1314" s="31" t="s">
        <v>1722</v>
      </c>
      <c r="C1314" s="22" t="s">
        <v>1723</v>
      </c>
      <c r="D1314" s="48" t="s">
        <v>1724</v>
      </c>
      <c r="E1314" s="31"/>
      <c r="F1314" s="32"/>
      <c r="G1314" s="33"/>
      <c r="H1314" s="34"/>
      <c r="I1314" s="35"/>
      <c r="J1314" s="31"/>
      <c r="K1314" s="31"/>
      <c r="L1314" s="31"/>
      <c r="M1314" s="31"/>
      <c r="N1314" s="31"/>
    </row>
    <row r="1315" spans="2:14" ht="10.5" customHeight="1" thickTop="1" thickBot="1">
      <c r="B1315" s="31"/>
      <c r="C1315" s="22"/>
      <c r="D1315" s="22" t="s">
        <v>1725</v>
      </c>
      <c r="E1315" s="31"/>
      <c r="F1315" s="32"/>
      <c r="G1315" s="33"/>
      <c r="H1315" s="34"/>
      <c r="I1315" s="35"/>
      <c r="J1315" s="31"/>
      <c r="K1315" s="31"/>
      <c r="L1315" s="31"/>
      <c r="M1315" s="31"/>
      <c r="N1315" s="31"/>
    </row>
    <row r="1316" spans="2:14" ht="10.5" customHeight="1" thickTop="1" thickBot="1">
      <c r="B1316" s="31"/>
      <c r="C1316" s="22"/>
      <c r="D1316" s="22" t="s">
        <v>1726</v>
      </c>
      <c r="E1316" s="31">
        <v>25</v>
      </c>
      <c r="F1316" s="32"/>
      <c r="G1316" s="33"/>
      <c r="H1316" s="34"/>
      <c r="I1316" s="35">
        <f>ROUND(PRODUCT(E1316:H1316),2)</f>
        <v>25</v>
      </c>
      <c r="J1316" s="31"/>
      <c r="K1316" s="31"/>
      <c r="L1316" s="31"/>
      <c r="M1316" s="31"/>
      <c r="N1316" s="31"/>
    </row>
    <row r="1317" spans="2:14" ht="10.5" customHeight="1" thickTop="1" thickBot="1">
      <c r="B1317" s="31"/>
      <c r="C1317" s="22"/>
      <c r="D1317" s="22" t="s">
        <v>1727</v>
      </c>
      <c r="E1317" s="31">
        <v>6</v>
      </c>
      <c r="F1317" s="32"/>
      <c r="G1317" s="33"/>
      <c r="H1317" s="34"/>
      <c r="I1317" s="35">
        <f>ROUND(PRODUCT(E1317:H1317),2)</f>
        <v>6</v>
      </c>
      <c r="J1317" s="31"/>
      <c r="K1317" s="31"/>
      <c r="L1317" s="31"/>
      <c r="M1317" s="31"/>
      <c r="N1317" s="31"/>
    </row>
    <row r="1318" spans="2:14" ht="10.5" customHeight="1" thickTop="1" thickBot="1">
      <c r="B1318" s="31"/>
      <c r="C1318" s="22"/>
      <c r="D1318" s="31"/>
      <c r="E1318" s="31"/>
      <c r="F1318" s="32"/>
      <c r="G1318" s="33"/>
      <c r="H1318" s="34"/>
      <c r="I1318" s="35"/>
      <c r="J1318" s="31"/>
      <c r="K1318" s="31"/>
      <c r="L1318" s="31"/>
      <c r="M1318" s="31"/>
      <c r="N1318" s="31" t="s">
        <v>1728</v>
      </c>
    </row>
    <row r="1319" spans="2:14" ht="10.5" customHeight="1" thickTop="1" thickBot="1">
      <c r="B1319" s="31"/>
      <c r="C1319" s="22"/>
      <c r="D1319" s="31" t="s">
        <v>1729</v>
      </c>
      <c r="E1319" s="31"/>
      <c r="F1319" s="32"/>
      <c r="G1319" s="33"/>
      <c r="H1319" s="34"/>
      <c r="I1319" s="35">
        <f>ROUND(SUM(I1315:I1318),2)</f>
        <v>31</v>
      </c>
      <c r="J1319" s="31">
        <v>11.51</v>
      </c>
      <c r="K1319" s="31">
        <f>ROUND(PRODUCT(I1319:J1319),2)</f>
        <v>356.81</v>
      </c>
      <c r="L1319" s="31"/>
      <c r="M1319" s="31"/>
      <c r="N1319" s="31"/>
    </row>
    <row r="1320" spans="2:14" ht="10.5" customHeight="1" thickTop="1" thickBot="1">
      <c r="B1320" s="31"/>
      <c r="C1320" s="22"/>
      <c r="D1320" s="31" t="s">
        <v>1730</v>
      </c>
      <c r="E1320" s="31"/>
      <c r="F1320" s="32"/>
      <c r="G1320" s="33"/>
      <c r="H1320" s="34"/>
      <c r="I1320" s="35"/>
      <c r="J1320" s="31"/>
      <c r="K1320" s="31"/>
      <c r="L1320" s="31"/>
      <c r="M1320" s="31"/>
      <c r="N1320" s="31"/>
    </row>
    <row r="1321" spans="2:14" ht="83.45" customHeight="1" thickTop="1" thickBot="1">
      <c r="B1321" s="31" t="s">
        <v>1731</v>
      </c>
      <c r="C1321" s="22" t="s">
        <v>1732</v>
      </c>
      <c r="D1321" s="48" t="s">
        <v>1733</v>
      </c>
      <c r="E1321" s="31"/>
      <c r="F1321" s="32"/>
      <c r="G1321" s="33"/>
      <c r="H1321" s="34"/>
      <c r="I1321" s="35"/>
      <c r="J1321" s="31"/>
      <c r="K1321" s="31"/>
      <c r="L1321" s="31"/>
      <c r="M1321" s="31"/>
      <c r="N1321" s="31"/>
    </row>
    <row r="1322" spans="2:14" ht="10.5" customHeight="1" thickTop="1" thickBot="1">
      <c r="B1322" s="31"/>
      <c r="C1322" s="22"/>
      <c r="D1322" s="22" t="s">
        <v>1734</v>
      </c>
      <c r="E1322" s="31"/>
      <c r="F1322" s="32"/>
      <c r="G1322" s="33"/>
      <c r="H1322" s="34"/>
      <c r="I1322" s="35"/>
      <c r="J1322" s="31"/>
      <c r="K1322" s="31"/>
      <c r="L1322" s="31"/>
      <c r="M1322" s="31"/>
      <c r="N1322" s="31"/>
    </row>
    <row r="1323" spans="2:14" ht="10.5" customHeight="1" thickTop="1" thickBot="1">
      <c r="B1323" s="31"/>
      <c r="C1323" s="22"/>
      <c r="D1323" s="22" t="s">
        <v>1735</v>
      </c>
      <c r="E1323" s="31"/>
      <c r="F1323" s="32">
        <v>25</v>
      </c>
      <c r="G1323" s="33">
        <v>0.5</v>
      </c>
      <c r="H1323" s="34">
        <v>0.6</v>
      </c>
      <c r="I1323" s="35">
        <f>ROUND(PRODUCT(E1323:H1323),2)</f>
        <v>7.5</v>
      </c>
      <c r="J1323" s="31"/>
      <c r="K1323" s="31"/>
      <c r="L1323" s="31"/>
      <c r="M1323" s="31"/>
      <c r="N1323" s="31"/>
    </row>
    <row r="1324" spans="2:14" ht="10.5" customHeight="1" thickTop="1" thickBot="1">
      <c r="B1324" s="31"/>
      <c r="C1324" s="22"/>
      <c r="D1324" s="22" t="s">
        <v>1736</v>
      </c>
      <c r="E1324" s="31"/>
      <c r="F1324" s="32">
        <v>6</v>
      </c>
      <c r="G1324" s="33">
        <v>0.5</v>
      </c>
      <c r="H1324" s="34">
        <v>0.6</v>
      </c>
      <c r="I1324" s="35">
        <f>ROUND(PRODUCT(E1324:H1324),2)</f>
        <v>1.8</v>
      </c>
      <c r="J1324" s="31"/>
      <c r="K1324" s="31"/>
      <c r="L1324" s="31"/>
      <c r="M1324" s="31"/>
      <c r="N1324" s="31"/>
    </row>
    <row r="1325" spans="2:14" ht="10.5" customHeight="1" thickTop="1" thickBot="1">
      <c r="B1325" s="31"/>
      <c r="C1325" s="22"/>
      <c r="D1325" s="31"/>
      <c r="E1325" s="31"/>
      <c r="F1325" s="32"/>
      <c r="G1325" s="33"/>
      <c r="H1325" s="34"/>
      <c r="I1325" s="35"/>
      <c r="J1325" s="31"/>
      <c r="K1325" s="31"/>
      <c r="L1325" s="31"/>
      <c r="M1325" s="31"/>
      <c r="N1325" s="31" t="s">
        <v>1737</v>
      </c>
    </row>
    <row r="1326" spans="2:14" ht="10.5" customHeight="1" thickTop="1" thickBot="1">
      <c r="B1326" s="31"/>
      <c r="C1326" s="22"/>
      <c r="D1326" s="31" t="s">
        <v>1738</v>
      </c>
      <c r="E1326" s="31"/>
      <c r="F1326" s="32"/>
      <c r="G1326" s="33"/>
      <c r="H1326" s="34"/>
      <c r="I1326" s="35">
        <f>ROUND(SUM(I1322:I1325),2)</f>
        <v>9.3000000000000007</v>
      </c>
      <c r="J1326" s="31">
        <v>10.59</v>
      </c>
      <c r="K1326" s="31">
        <f>ROUND(PRODUCT(I1326:J1326),2)</f>
        <v>98.49</v>
      </c>
      <c r="L1326" s="31"/>
      <c r="M1326" s="31"/>
      <c r="N1326" s="31"/>
    </row>
    <row r="1327" spans="2:14" ht="10.5" customHeight="1" thickTop="1" thickBot="1">
      <c r="B1327" s="31"/>
      <c r="C1327" s="22"/>
      <c r="D1327" s="31" t="s">
        <v>1739</v>
      </c>
      <c r="E1327" s="31"/>
      <c r="F1327" s="32"/>
      <c r="G1327" s="33"/>
      <c r="H1327" s="34"/>
      <c r="I1327" s="35"/>
      <c r="J1327" s="31"/>
      <c r="K1327" s="31"/>
      <c r="L1327" s="31"/>
      <c r="M1327" s="31"/>
      <c r="N1327" s="31"/>
    </row>
    <row r="1328" spans="2:14" ht="74.099999999999994" customHeight="1" thickTop="1" thickBot="1">
      <c r="B1328" s="31" t="s">
        <v>1740</v>
      </c>
      <c r="C1328" s="22" t="s">
        <v>1741</v>
      </c>
      <c r="D1328" s="48" t="s">
        <v>1742</v>
      </c>
      <c r="E1328" s="31"/>
      <c r="F1328" s="32"/>
      <c r="G1328" s="33"/>
      <c r="H1328" s="34"/>
      <c r="I1328" s="35"/>
      <c r="J1328" s="31"/>
      <c r="K1328" s="31"/>
      <c r="L1328" s="31"/>
      <c r="M1328" s="31"/>
      <c r="N1328" s="31"/>
    </row>
    <row r="1329" spans="2:14" ht="10.5" customHeight="1" thickTop="1" thickBot="1">
      <c r="B1329" s="31"/>
      <c r="C1329" s="22"/>
      <c r="D1329" s="22" t="s">
        <v>1743</v>
      </c>
      <c r="E1329" s="31"/>
      <c r="F1329" s="32"/>
      <c r="G1329" s="33"/>
      <c r="H1329" s="34"/>
      <c r="I1329" s="35"/>
      <c r="J1329" s="31"/>
      <c r="K1329" s="31"/>
      <c r="L1329" s="31"/>
      <c r="M1329" s="31"/>
      <c r="N1329" s="31"/>
    </row>
    <row r="1330" spans="2:14" ht="10.5" customHeight="1" thickTop="1" thickBot="1">
      <c r="B1330" s="31"/>
      <c r="C1330" s="22"/>
      <c r="D1330" s="22" t="s">
        <v>1744</v>
      </c>
      <c r="E1330" s="31">
        <v>0.3</v>
      </c>
      <c r="F1330" s="32"/>
      <c r="G1330" s="33"/>
      <c r="H1330" s="34"/>
      <c r="I1330" s="35">
        <f>ROUND(PRODUCT(E1330:H1330),2)</f>
        <v>0.3</v>
      </c>
      <c r="J1330" s="31"/>
      <c r="K1330" s="31"/>
      <c r="L1330" s="31"/>
      <c r="M1330" s="31"/>
      <c r="N1330" s="31"/>
    </row>
    <row r="1331" spans="2:14" ht="10.5" customHeight="1" thickTop="1" thickBot="1">
      <c r="B1331" s="31"/>
      <c r="C1331" s="22"/>
      <c r="D1331" s="31"/>
      <c r="E1331" s="31"/>
      <c r="F1331" s="32"/>
      <c r="G1331" s="33"/>
      <c r="H1331" s="34"/>
      <c r="I1331" s="35"/>
      <c r="J1331" s="31"/>
      <c r="K1331" s="31"/>
      <c r="L1331" s="31"/>
      <c r="M1331" s="31"/>
      <c r="N1331" s="31" t="s">
        <v>1745</v>
      </c>
    </row>
    <row r="1332" spans="2:14" ht="10.5" customHeight="1" thickTop="1" thickBot="1">
      <c r="B1332" s="31"/>
      <c r="C1332" s="22"/>
      <c r="D1332" s="31" t="s">
        <v>1746</v>
      </c>
      <c r="E1332" s="31"/>
      <c r="F1332" s="32"/>
      <c r="G1332" s="33"/>
      <c r="H1332" s="34"/>
      <c r="I1332" s="35">
        <f>ROUND(SUM(I1329:I1331),2)</f>
        <v>0.3</v>
      </c>
      <c r="J1332" s="31">
        <v>454.91</v>
      </c>
      <c r="K1332" s="31">
        <f>ROUND(PRODUCT(I1332:J1332),2)</f>
        <v>136.47</v>
      </c>
      <c r="L1332" s="31"/>
      <c r="M1332" s="31"/>
      <c r="N1332" s="31"/>
    </row>
    <row r="1333" spans="2:14" ht="10.5" customHeight="1" thickTop="1" thickBot="1">
      <c r="B1333" s="31"/>
      <c r="C1333" s="22"/>
      <c r="D1333" s="31" t="s">
        <v>1747</v>
      </c>
      <c r="E1333" s="31"/>
      <c r="F1333" s="32"/>
      <c r="G1333" s="33"/>
      <c r="H1333" s="34"/>
      <c r="I1333" s="35"/>
      <c r="J1333" s="31"/>
      <c r="K1333" s="31"/>
      <c r="L1333" s="31"/>
      <c r="M1333" s="31"/>
      <c r="N1333" s="31"/>
    </row>
    <row r="1334" spans="2:14" ht="33.950000000000003" customHeight="1" thickTop="1" thickBot="1">
      <c r="B1334" s="31" t="s">
        <v>1748</v>
      </c>
      <c r="C1334" s="22" t="s">
        <v>1749</v>
      </c>
      <c r="D1334" s="48" t="s">
        <v>1750</v>
      </c>
      <c r="E1334" s="31"/>
      <c r="F1334" s="32"/>
      <c r="G1334" s="33"/>
      <c r="H1334" s="34"/>
      <c r="I1334" s="35"/>
      <c r="J1334" s="31"/>
      <c r="K1334" s="31"/>
      <c r="L1334" s="31"/>
      <c r="M1334" s="31"/>
      <c r="N1334" s="31"/>
    </row>
    <row r="1335" spans="2:14" ht="10.5" customHeight="1" thickTop="1" thickBot="1">
      <c r="B1335" s="31"/>
      <c r="C1335" s="22"/>
      <c r="D1335" s="22" t="s">
        <v>1751</v>
      </c>
      <c r="E1335" s="31"/>
      <c r="F1335" s="32"/>
      <c r="G1335" s="33"/>
      <c r="H1335" s="34"/>
      <c r="I1335" s="35"/>
      <c r="J1335" s="31"/>
      <c r="K1335" s="31"/>
      <c r="L1335" s="31"/>
      <c r="M1335" s="31"/>
      <c r="N1335" s="31"/>
    </row>
    <row r="1336" spans="2:14" ht="10.5" customHeight="1" thickTop="1" thickBot="1">
      <c r="B1336" s="31"/>
      <c r="C1336" s="22"/>
      <c r="D1336" s="22" t="s">
        <v>1752</v>
      </c>
      <c r="E1336" s="31"/>
      <c r="F1336" s="32">
        <v>25</v>
      </c>
      <c r="G1336" s="33">
        <v>0.5</v>
      </c>
      <c r="H1336" s="34">
        <v>0.1</v>
      </c>
      <c r="I1336" s="35">
        <f>ROUND(PRODUCT(E1336:H1336),2)</f>
        <v>1.25</v>
      </c>
      <c r="J1336" s="31"/>
      <c r="K1336" s="31"/>
      <c r="L1336" s="31"/>
      <c r="M1336" s="31"/>
      <c r="N1336" s="31"/>
    </row>
    <row r="1337" spans="2:14" ht="10.5" customHeight="1" thickTop="1" thickBot="1">
      <c r="B1337" s="31"/>
      <c r="C1337" s="22"/>
      <c r="D1337" s="22" t="s">
        <v>1753</v>
      </c>
      <c r="E1337" s="31"/>
      <c r="F1337" s="32">
        <v>6</v>
      </c>
      <c r="G1337" s="33">
        <v>0.5</v>
      </c>
      <c r="H1337" s="34">
        <v>0.1</v>
      </c>
      <c r="I1337" s="35">
        <f>ROUND(PRODUCT(E1337:H1337),2)</f>
        <v>0.3</v>
      </c>
      <c r="J1337" s="31"/>
      <c r="K1337" s="31"/>
      <c r="L1337" s="31"/>
      <c r="M1337" s="31"/>
      <c r="N1337" s="31"/>
    </row>
    <row r="1338" spans="2:14" ht="10.5" customHeight="1" thickTop="1" thickBot="1">
      <c r="B1338" s="31"/>
      <c r="C1338" s="22"/>
      <c r="D1338" s="31"/>
      <c r="E1338" s="31"/>
      <c r="F1338" s="32"/>
      <c r="G1338" s="33"/>
      <c r="H1338" s="34"/>
      <c r="I1338" s="35"/>
      <c r="J1338" s="31"/>
      <c r="K1338" s="31"/>
      <c r="L1338" s="31"/>
      <c r="M1338" s="31"/>
      <c r="N1338" s="31" t="s">
        <v>1754</v>
      </c>
    </row>
    <row r="1339" spans="2:14" ht="10.5" customHeight="1" thickTop="1" thickBot="1">
      <c r="B1339" s="31"/>
      <c r="C1339" s="22"/>
      <c r="D1339" s="31" t="s">
        <v>1755</v>
      </c>
      <c r="E1339" s="31"/>
      <c r="F1339" s="32"/>
      <c r="G1339" s="33"/>
      <c r="H1339" s="34"/>
      <c r="I1339" s="35">
        <f>ROUND(SUM(I1335:I1338),2)</f>
        <v>1.55</v>
      </c>
      <c r="J1339" s="31">
        <v>70.16</v>
      </c>
      <c r="K1339" s="31">
        <f>ROUND(PRODUCT(I1339:J1339),2)</f>
        <v>108.75</v>
      </c>
      <c r="L1339" s="31"/>
      <c r="M1339" s="31"/>
      <c r="N1339" s="31"/>
    </row>
    <row r="1340" spans="2:14" ht="10.5" customHeight="1" thickTop="1" thickBot="1">
      <c r="B1340" s="31"/>
      <c r="C1340" s="22"/>
      <c r="D1340" s="31" t="s">
        <v>1756</v>
      </c>
      <c r="E1340" s="31"/>
      <c r="F1340" s="32"/>
      <c r="G1340" s="33"/>
      <c r="H1340" s="34"/>
      <c r="I1340" s="35"/>
      <c r="J1340" s="31"/>
      <c r="K1340" s="31"/>
      <c r="L1340" s="31"/>
      <c r="M1340" s="31"/>
      <c r="N1340" s="31"/>
    </row>
    <row r="1341" spans="2:14" ht="27.95" customHeight="1" thickTop="1" thickBot="1">
      <c r="B1341" s="31" t="s">
        <v>1757</v>
      </c>
      <c r="C1341" s="22" t="s">
        <v>1758</v>
      </c>
      <c r="D1341" s="48" t="s">
        <v>1759</v>
      </c>
      <c r="E1341" s="31"/>
      <c r="F1341" s="32"/>
      <c r="G1341" s="33"/>
      <c r="H1341" s="34"/>
      <c r="I1341" s="35"/>
      <c r="J1341" s="31"/>
      <c r="K1341" s="31"/>
      <c r="L1341" s="31"/>
      <c r="M1341" s="31"/>
      <c r="N1341" s="31"/>
    </row>
    <row r="1342" spans="2:14" ht="10.5" customHeight="1" thickTop="1" thickBot="1">
      <c r="B1342" s="31"/>
      <c r="C1342" s="22"/>
      <c r="D1342" s="22" t="s">
        <v>1760</v>
      </c>
      <c r="E1342" s="31"/>
      <c r="F1342" s="32"/>
      <c r="G1342" s="33"/>
      <c r="H1342" s="34"/>
      <c r="I1342" s="35"/>
      <c r="J1342" s="31"/>
      <c r="K1342" s="31"/>
      <c r="L1342" s="31"/>
      <c r="M1342" s="31"/>
      <c r="N1342" s="31"/>
    </row>
    <row r="1343" spans="2:14" ht="10.5" customHeight="1" thickTop="1" thickBot="1">
      <c r="B1343" s="31"/>
      <c r="C1343" s="22"/>
      <c r="D1343" s="22" t="s">
        <v>1761</v>
      </c>
      <c r="E1343" s="31"/>
      <c r="F1343" s="32">
        <v>25</v>
      </c>
      <c r="G1343" s="33">
        <v>0.5</v>
      </c>
      <c r="H1343" s="34">
        <v>0.5</v>
      </c>
      <c r="I1343" s="35">
        <f>ROUND(PRODUCT(E1343:H1343),2)</f>
        <v>6.25</v>
      </c>
      <c r="J1343" s="31"/>
      <c r="K1343" s="31"/>
      <c r="L1343" s="31"/>
      <c r="M1343" s="31"/>
      <c r="N1343" s="31"/>
    </row>
    <row r="1344" spans="2:14" ht="10.5" customHeight="1" thickTop="1" thickBot="1">
      <c r="B1344" s="31"/>
      <c r="C1344" s="22"/>
      <c r="D1344" s="22" t="s">
        <v>1762</v>
      </c>
      <c r="E1344" s="31"/>
      <c r="F1344" s="32">
        <v>6</v>
      </c>
      <c r="G1344" s="33">
        <v>0.5</v>
      </c>
      <c r="H1344" s="34">
        <v>0.5</v>
      </c>
      <c r="I1344" s="35">
        <f>ROUND(PRODUCT(E1344:H1344),2)</f>
        <v>1.5</v>
      </c>
      <c r="J1344" s="31"/>
      <c r="K1344" s="31"/>
      <c r="L1344" s="31"/>
      <c r="M1344" s="31"/>
      <c r="N1344" s="31"/>
    </row>
    <row r="1345" spans="2:14" ht="10.5" customHeight="1" thickTop="1" thickBot="1">
      <c r="B1345" s="31"/>
      <c r="C1345" s="22"/>
      <c r="D1345" s="31"/>
      <c r="E1345" s="31"/>
      <c r="F1345" s="32"/>
      <c r="G1345" s="33"/>
      <c r="H1345" s="34"/>
      <c r="I1345" s="35"/>
      <c r="J1345" s="31"/>
      <c r="K1345" s="31"/>
      <c r="L1345" s="31"/>
      <c r="M1345" s="31"/>
      <c r="N1345" s="31" t="s">
        <v>1763</v>
      </c>
    </row>
    <row r="1346" spans="2:14" ht="10.5" customHeight="1" thickTop="1" thickBot="1">
      <c r="B1346" s="31"/>
      <c r="C1346" s="22"/>
      <c r="D1346" s="31" t="s">
        <v>1764</v>
      </c>
      <c r="E1346" s="31"/>
      <c r="F1346" s="32"/>
      <c r="G1346" s="33"/>
      <c r="H1346" s="34"/>
      <c r="I1346" s="35">
        <f>ROUND(SUM(I1342:I1345),2)</f>
        <v>7.75</v>
      </c>
      <c r="J1346" s="31">
        <v>32.270000000000003</v>
      </c>
      <c r="K1346" s="31">
        <f>ROUND(PRODUCT(I1346:J1346),2)</f>
        <v>250.09</v>
      </c>
      <c r="L1346" s="31"/>
      <c r="M1346" s="31"/>
      <c r="N1346" s="31"/>
    </row>
    <row r="1347" spans="2:14" ht="10.5" customHeight="1" thickTop="1" thickBot="1">
      <c r="B1347" s="31"/>
      <c r="C1347" s="22"/>
      <c r="D1347" s="31" t="s">
        <v>1765</v>
      </c>
      <c r="E1347" s="31"/>
      <c r="F1347" s="32"/>
      <c r="G1347" s="33"/>
      <c r="H1347" s="34"/>
      <c r="I1347" s="35"/>
      <c r="J1347" s="31"/>
      <c r="K1347" s="31"/>
      <c r="L1347" s="31"/>
      <c r="M1347" s="31"/>
      <c r="N1347" s="31"/>
    </row>
    <row r="1348" spans="2:14" ht="96.4" customHeight="1" thickTop="1" thickBot="1">
      <c r="B1348" s="31" t="s">
        <v>1766</v>
      </c>
      <c r="C1348" s="22" t="s">
        <v>1767</v>
      </c>
      <c r="D1348" s="48" t="s">
        <v>1768</v>
      </c>
      <c r="E1348" s="31"/>
      <c r="F1348" s="32"/>
      <c r="G1348" s="33"/>
      <c r="H1348" s="34"/>
      <c r="I1348" s="35"/>
      <c r="J1348" s="31"/>
      <c r="K1348" s="31"/>
      <c r="L1348" s="31"/>
      <c r="M1348" s="31"/>
      <c r="N1348" s="31"/>
    </row>
    <row r="1349" spans="2:14" ht="10.5" customHeight="1" thickTop="1" thickBot="1">
      <c r="B1349" s="31"/>
      <c r="C1349" s="22"/>
      <c r="D1349" s="22" t="s">
        <v>1769</v>
      </c>
      <c r="E1349" s="31"/>
      <c r="F1349" s="32"/>
      <c r="G1349" s="33"/>
      <c r="H1349" s="34"/>
      <c r="I1349" s="35"/>
      <c r="J1349" s="31"/>
      <c r="K1349" s="31"/>
      <c r="L1349" s="31"/>
      <c r="M1349" s="31"/>
      <c r="N1349" s="31"/>
    </row>
    <row r="1350" spans="2:14" ht="10.5" customHeight="1" thickTop="1" thickBot="1">
      <c r="B1350" s="31"/>
      <c r="C1350" s="22"/>
      <c r="D1350" s="22" t="s">
        <v>1770</v>
      </c>
      <c r="E1350" s="31">
        <v>4</v>
      </c>
      <c r="F1350" s="32"/>
      <c r="G1350" s="33"/>
      <c r="H1350" s="34"/>
      <c r="I1350" s="35">
        <f>ROUND(PRODUCT(E1350:H1350),2)</f>
        <v>4</v>
      </c>
      <c r="J1350" s="31"/>
      <c r="K1350" s="31"/>
      <c r="L1350" s="31"/>
      <c r="M1350" s="31"/>
      <c r="N1350" s="31"/>
    </row>
    <row r="1351" spans="2:14" ht="10.5" customHeight="1" thickTop="1" thickBot="1">
      <c r="B1351" s="31"/>
      <c r="C1351" s="22"/>
      <c r="D1351" s="31"/>
      <c r="E1351" s="31"/>
      <c r="F1351" s="32"/>
      <c r="G1351" s="33"/>
      <c r="H1351" s="34"/>
      <c r="I1351" s="35"/>
      <c r="J1351" s="31"/>
      <c r="K1351" s="31"/>
      <c r="L1351" s="31"/>
      <c r="M1351" s="31"/>
      <c r="N1351" s="31" t="s">
        <v>1771</v>
      </c>
    </row>
    <row r="1352" spans="2:14" ht="10.5" customHeight="1" thickTop="1" thickBot="1">
      <c r="B1352" s="31"/>
      <c r="C1352" s="22"/>
      <c r="D1352" s="31" t="s">
        <v>1772</v>
      </c>
      <c r="E1352" s="31"/>
      <c r="F1352" s="32"/>
      <c r="G1352" s="33"/>
      <c r="H1352" s="34"/>
      <c r="I1352" s="35">
        <f>ROUND(SUM(I1349:I1351),2)</f>
        <v>4</v>
      </c>
      <c r="J1352" s="31">
        <v>164.82</v>
      </c>
      <c r="K1352" s="31">
        <f>ROUND(PRODUCT(I1352:J1352),2)</f>
        <v>659.28</v>
      </c>
      <c r="L1352" s="31"/>
      <c r="M1352" s="31"/>
      <c r="N1352" s="31"/>
    </row>
    <row r="1353" spans="2:14" ht="10.5" customHeight="1" thickTop="1" thickBot="1">
      <c r="B1353" s="31"/>
      <c r="C1353" s="22"/>
      <c r="D1353" s="31" t="s">
        <v>1773</v>
      </c>
      <c r="E1353" s="31"/>
      <c r="F1353" s="32"/>
      <c r="G1353" s="33"/>
      <c r="H1353" s="34"/>
      <c r="I1353" s="35"/>
      <c r="J1353" s="31"/>
      <c r="K1353" s="31"/>
      <c r="L1353" s="31"/>
      <c r="M1353" s="31"/>
      <c r="N1353" s="31"/>
    </row>
    <row r="1354" spans="2:14" ht="30.6" customHeight="1" thickTop="1" thickBot="1">
      <c r="B1354" s="31" t="s">
        <v>1774</v>
      </c>
      <c r="C1354" s="22" t="s">
        <v>1775</v>
      </c>
      <c r="D1354" s="48" t="s">
        <v>1776</v>
      </c>
      <c r="E1354" s="31"/>
      <c r="F1354" s="32"/>
      <c r="G1354" s="33"/>
      <c r="H1354" s="34"/>
      <c r="I1354" s="35"/>
      <c r="J1354" s="31"/>
      <c r="K1354" s="31"/>
      <c r="L1354" s="31"/>
      <c r="M1354" s="31"/>
      <c r="N1354" s="31"/>
    </row>
    <row r="1355" spans="2:14" ht="10.5" customHeight="1" thickTop="1" thickBot="1">
      <c r="B1355" s="31"/>
      <c r="C1355" s="22"/>
      <c r="D1355" s="22" t="s">
        <v>1777</v>
      </c>
      <c r="E1355" s="31"/>
      <c r="F1355" s="32"/>
      <c r="G1355" s="33"/>
      <c r="H1355" s="34"/>
      <c r="I1355" s="35"/>
      <c r="J1355" s="31"/>
      <c r="K1355" s="31"/>
      <c r="L1355" s="31"/>
      <c r="M1355" s="31"/>
      <c r="N1355" s="31"/>
    </row>
    <row r="1356" spans="2:14" ht="10.5" customHeight="1" thickTop="1" thickBot="1">
      <c r="B1356" s="31"/>
      <c r="C1356" s="22"/>
      <c r="D1356" s="22" t="s">
        <v>1778</v>
      </c>
      <c r="E1356" s="31">
        <v>4</v>
      </c>
      <c r="F1356" s="32"/>
      <c r="G1356" s="33"/>
      <c r="H1356" s="34"/>
      <c r="I1356" s="35">
        <f>ROUND(PRODUCT(E1356:H1356),2)</f>
        <v>4</v>
      </c>
      <c r="J1356" s="31"/>
      <c r="K1356" s="31"/>
      <c r="L1356" s="31"/>
      <c r="M1356" s="31"/>
      <c r="N1356" s="31"/>
    </row>
    <row r="1357" spans="2:14" ht="10.5" customHeight="1" thickTop="1" thickBot="1">
      <c r="B1357" s="31"/>
      <c r="C1357" s="22"/>
      <c r="D1357" s="31"/>
      <c r="E1357" s="31"/>
      <c r="F1357" s="32"/>
      <c r="G1357" s="33"/>
      <c r="H1357" s="34"/>
      <c r="I1357" s="35"/>
      <c r="J1357" s="31"/>
      <c r="K1357" s="31"/>
      <c r="L1357" s="31"/>
      <c r="M1357" s="31"/>
      <c r="N1357" s="31" t="s">
        <v>1779</v>
      </c>
    </row>
    <row r="1358" spans="2:14" ht="10.5" customHeight="1" thickTop="1" thickBot="1">
      <c r="B1358" s="31"/>
      <c r="C1358" s="22"/>
      <c r="D1358" s="31" t="s">
        <v>1780</v>
      </c>
      <c r="E1358" s="31"/>
      <c r="F1358" s="32"/>
      <c r="G1358" s="33"/>
      <c r="H1358" s="34"/>
      <c r="I1358" s="35">
        <f>ROUND(SUM(I1355:I1357),2)</f>
        <v>4</v>
      </c>
      <c r="J1358" s="31">
        <v>132.29</v>
      </c>
      <c r="K1358" s="31">
        <f>ROUND(PRODUCT(I1358:J1358),2)</f>
        <v>529.16</v>
      </c>
      <c r="L1358" s="31"/>
      <c r="M1358" s="31"/>
      <c r="N1358" s="31"/>
    </row>
    <row r="1359" spans="2:14" ht="10.5" customHeight="1" thickTop="1" thickBot="1">
      <c r="B1359" s="31"/>
      <c r="C1359" s="22"/>
      <c r="D1359" s="31" t="s">
        <v>1781</v>
      </c>
      <c r="E1359" s="31"/>
      <c r="F1359" s="32"/>
      <c r="G1359" s="33"/>
      <c r="H1359" s="34"/>
      <c r="I1359" s="35"/>
      <c r="J1359" s="31"/>
      <c r="K1359" s="31"/>
      <c r="L1359" s="31"/>
      <c r="M1359" s="31"/>
      <c r="N1359" s="31"/>
    </row>
    <row r="1360" spans="2:14" ht="32.25" customHeight="1" thickTop="1" thickBot="1">
      <c r="B1360" s="31" t="s">
        <v>1782</v>
      </c>
      <c r="C1360" s="22" t="s">
        <v>1783</v>
      </c>
      <c r="D1360" s="48" t="s">
        <v>1784</v>
      </c>
      <c r="E1360" s="31"/>
      <c r="F1360" s="32"/>
      <c r="G1360" s="33"/>
      <c r="H1360" s="34"/>
      <c r="I1360" s="35"/>
      <c r="J1360" s="31"/>
      <c r="K1360" s="31"/>
      <c r="L1360" s="31"/>
      <c r="M1360" s="31"/>
      <c r="N1360" s="31"/>
    </row>
    <row r="1361" spans="2:14" ht="10.5" customHeight="1" thickTop="1" thickBot="1">
      <c r="B1361" s="31"/>
      <c r="C1361" s="22"/>
      <c r="D1361" s="22" t="s">
        <v>1785</v>
      </c>
      <c r="E1361" s="31"/>
      <c r="F1361" s="32"/>
      <c r="G1361" s="33"/>
      <c r="H1361" s="34"/>
      <c r="I1361" s="35"/>
      <c r="J1361" s="31"/>
      <c r="K1361" s="31"/>
      <c r="L1361" s="31"/>
      <c r="M1361" s="31"/>
      <c r="N1361" s="31"/>
    </row>
    <row r="1362" spans="2:14" ht="10.5" customHeight="1" thickTop="1" thickBot="1">
      <c r="B1362" s="31"/>
      <c r="C1362" s="22"/>
      <c r="D1362" s="22" t="s">
        <v>1786</v>
      </c>
      <c r="E1362" s="31">
        <v>1</v>
      </c>
      <c r="F1362" s="32"/>
      <c r="G1362" s="33"/>
      <c r="H1362" s="34"/>
      <c r="I1362" s="35">
        <f>ROUND(PRODUCT(E1362:H1362),2)</f>
        <v>1</v>
      </c>
      <c r="J1362" s="31"/>
      <c r="K1362" s="31"/>
      <c r="L1362" s="31"/>
      <c r="M1362" s="31"/>
      <c r="N1362" s="31"/>
    </row>
    <row r="1363" spans="2:14" ht="10.5" customHeight="1" thickTop="1" thickBot="1">
      <c r="B1363" s="31"/>
      <c r="C1363" s="22"/>
      <c r="D1363" s="31"/>
      <c r="E1363" s="31"/>
      <c r="F1363" s="32"/>
      <c r="G1363" s="33"/>
      <c r="H1363" s="34"/>
      <c r="I1363" s="35"/>
      <c r="J1363" s="31"/>
      <c r="K1363" s="31"/>
      <c r="L1363" s="31"/>
      <c r="M1363" s="31"/>
      <c r="N1363" s="31" t="s">
        <v>1787</v>
      </c>
    </row>
    <row r="1364" spans="2:14" ht="10.5" customHeight="1" thickTop="1" thickBot="1">
      <c r="B1364" s="31"/>
      <c r="C1364" s="22"/>
      <c r="D1364" s="31" t="s">
        <v>1788</v>
      </c>
      <c r="E1364" s="31"/>
      <c r="F1364" s="32"/>
      <c r="G1364" s="33"/>
      <c r="H1364" s="34"/>
      <c r="I1364" s="35">
        <f>ROUND(SUM(I1361:I1363),2)</f>
        <v>1</v>
      </c>
      <c r="J1364" s="31">
        <v>317.33999999999997</v>
      </c>
      <c r="K1364" s="31">
        <f>ROUND(PRODUCT(I1364:J1364),2)</f>
        <v>317.33999999999997</v>
      </c>
      <c r="L1364" s="31"/>
      <c r="M1364" s="31"/>
      <c r="N1364" s="31"/>
    </row>
    <row r="1365" spans="2:14" ht="10.5" customHeight="1" thickTop="1" thickBot="1">
      <c r="B1365" s="31"/>
      <c r="C1365" s="22"/>
      <c r="D1365" s="31" t="s">
        <v>1789</v>
      </c>
      <c r="E1365" s="31"/>
      <c r="F1365" s="32"/>
      <c r="G1365" s="33"/>
      <c r="H1365" s="34"/>
      <c r="I1365" s="35"/>
      <c r="J1365" s="31"/>
      <c r="K1365" s="31"/>
      <c r="L1365" s="31"/>
      <c r="M1365" s="31"/>
      <c r="N1365" s="31"/>
    </row>
    <row r="1366" spans="2:14" ht="22.7" customHeight="1" thickTop="1" thickBot="1">
      <c r="B1366" s="31" t="s">
        <v>1790</v>
      </c>
      <c r="C1366" s="22" t="s">
        <v>1791</v>
      </c>
      <c r="D1366" s="48" t="s">
        <v>1792</v>
      </c>
      <c r="E1366" s="31"/>
      <c r="F1366" s="32"/>
      <c r="G1366" s="33"/>
      <c r="H1366" s="34"/>
      <c r="I1366" s="35"/>
      <c r="J1366" s="31"/>
      <c r="K1366" s="31"/>
      <c r="L1366" s="31"/>
      <c r="M1366" s="31"/>
      <c r="N1366" s="31"/>
    </row>
    <row r="1367" spans="2:14" ht="10.5" customHeight="1" thickTop="1" thickBot="1">
      <c r="B1367" s="31"/>
      <c r="C1367" s="22"/>
      <c r="D1367" s="22" t="s">
        <v>1793</v>
      </c>
      <c r="E1367" s="31"/>
      <c r="F1367" s="32"/>
      <c r="G1367" s="33"/>
      <c r="H1367" s="34"/>
      <c r="I1367" s="35"/>
      <c r="J1367" s="31"/>
      <c r="K1367" s="31"/>
      <c r="L1367" s="31"/>
      <c r="M1367" s="31"/>
      <c r="N1367" s="31"/>
    </row>
    <row r="1368" spans="2:14" ht="10.5" customHeight="1" thickTop="1" thickBot="1">
      <c r="B1368" s="31"/>
      <c r="C1368" s="22"/>
      <c r="D1368" s="22" t="s">
        <v>1794</v>
      </c>
      <c r="E1368" s="31"/>
      <c r="F1368" s="32"/>
      <c r="G1368" s="33"/>
      <c r="H1368" s="34">
        <v>0</v>
      </c>
      <c r="I1368" s="35">
        <f>ROUND(PRODUCT(E1368:H1368),2)</f>
        <v>0</v>
      </c>
      <c r="J1368" s="31"/>
      <c r="K1368" s="31"/>
      <c r="L1368" s="31"/>
      <c r="M1368" s="31"/>
      <c r="N1368" s="31"/>
    </row>
    <row r="1369" spans="2:14" ht="10.5" customHeight="1" thickTop="1" thickBot="1">
      <c r="B1369" s="31"/>
      <c r="C1369" s="22"/>
      <c r="D1369" s="22" t="s">
        <v>1795</v>
      </c>
      <c r="E1369" s="31">
        <v>100</v>
      </c>
      <c r="F1369" s="32"/>
      <c r="G1369" s="33"/>
      <c r="H1369" s="34"/>
      <c r="I1369" s="35">
        <f>ROUND(PRODUCT(E1369:H1369),2)</f>
        <v>100</v>
      </c>
      <c r="J1369" s="31"/>
      <c r="K1369" s="31"/>
      <c r="L1369" s="31"/>
      <c r="M1369" s="31"/>
      <c r="N1369" s="31"/>
    </row>
    <row r="1370" spans="2:14" ht="10.5" customHeight="1" thickTop="1" thickBot="1">
      <c r="B1370" s="31"/>
      <c r="C1370" s="22"/>
      <c r="D1370" s="31"/>
      <c r="E1370" s="31"/>
      <c r="F1370" s="32"/>
      <c r="G1370" s="33"/>
      <c r="H1370" s="34"/>
      <c r="I1370" s="35"/>
      <c r="J1370" s="31"/>
      <c r="K1370" s="31"/>
      <c r="L1370" s="31"/>
      <c r="M1370" s="31"/>
      <c r="N1370" s="31" t="s">
        <v>1796</v>
      </c>
    </row>
    <row r="1371" spans="2:14" ht="10.5" customHeight="1" thickTop="1" thickBot="1">
      <c r="B1371" s="31"/>
      <c r="C1371" s="22"/>
      <c r="D1371" s="31" t="s">
        <v>1797</v>
      </c>
      <c r="E1371" s="31"/>
      <c r="F1371" s="32"/>
      <c r="G1371" s="33"/>
      <c r="H1371" s="34"/>
      <c r="I1371" s="35">
        <f>ROUND(SUM(I1367:I1370),2)</f>
        <v>100</v>
      </c>
      <c r="J1371" s="31">
        <v>1.08</v>
      </c>
      <c r="K1371" s="31">
        <f>ROUND(PRODUCT(I1371:J1371),2)</f>
        <v>108</v>
      </c>
      <c r="L1371" s="31"/>
      <c r="M1371" s="31"/>
      <c r="N1371" s="31"/>
    </row>
    <row r="1372" spans="2:14" ht="10.5" customHeight="1" thickTop="1" thickBot="1">
      <c r="B1372" s="31"/>
      <c r="C1372" s="22"/>
      <c r="D1372" s="31" t="s">
        <v>1798</v>
      </c>
      <c r="E1372" s="31"/>
      <c r="F1372" s="32"/>
      <c r="G1372" s="33"/>
      <c r="H1372" s="34"/>
      <c r="I1372" s="35"/>
      <c r="J1372" s="31"/>
      <c r="K1372" s="31"/>
      <c r="L1372" s="31"/>
      <c r="M1372" s="31"/>
      <c r="N1372" s="31"/>
    </row>
    <row r="1373" spans="2:14" ht="29.1" customHeight="1" thickTop="1" thickBot="1">
      <c r="B1373" s="31" t="s">
        <v>1799</v>
      </c>
      <c r="C1373" s="22" t="s">
        <v>1800</v>
      </c>
      <c r="D1373" s="48" t="s">
        <v>1801</v>
      </c>
      <c r="E1373" s="31"/>
      <c r="F1373" s="32"/>
      <c r="G1373" s="33"/>
      <c r="H1373" s="34"/>
      <c r="I1373" s="35"/>
      <c r="J1373" s="31"/>
      <c r="K1373" s="31"/>
      <c r="L1373" s="31"/>
      <c r="M1373" s="31"/>
      <c r="N1373" s="31"/>
    </row>
    <row r="1374" spans="2:14" ht="10.5" customHeight="1" thickTop="1" thickBot="1">
      <c r="B1374" s="31"/>
      <c r="C1374" s="22"/>
      <c r="D1374" s="22" t="s">
        <v>1802</v>
      </c>
      <c r="E1374" s="31"/>
      <c r="F1374" s="32"/>
      <c r="G1374" s="33"/>
      <c r="H1374" s="34"/>
      <c r="I1374" s="35"/>
      <c r="J1374" s="31"/>
      <c r="K1374" s="31"/>
      <c r="L1374" s="31"/>
      <c r="M1374" s="31"/>
      <c r="N1374" s="31"/>
    </row>
    <row r="1375" spans="2:14" ht="10.5" customHeight="1" thickTop="1" thickBot="1">
      <c r="B1375" s="31"/>
      <c r="C1375" s="22"/>
      <c r="D1375" s="22" t="s">
        <v>1803</v>
      </c>
      <c r="E1375" s="31"/>
      <c r="F1375" s="32">
        <v>25</v>
      </c>
      <c r="G1375" s="33">
        <v>0.5</v>
      </c>
      <c r="H1375" s="34">
        <v>0.2</v>
      </c>
      <c r="I1375" s="35">
        <f>ROUND(PRODUCT(E1375:H1375),2)</f>
        <v>2.5</v>
      </c>
      <c r="J1375" s="31"/>
      <c r="K1375" s="31"/>
      <c r="L1375" s="31"/>
      <c r="M1375" s="31"/>
      <c r="N1375" s="31"/>
    </row>
    <row r="1376" spans="2:14" ht="10.5" customHeight="1" thickTop="1" thickBot="1">
      <c r="B1376" s="31"/>
      <c r="C1376" s="22"/>
      <c r="D1376" s="22" t="s">
        <v>1804</v>
      </c>
      <c r="E1376" s="31"/>
      <c r="F1376" s="32">
        <v>6</v>
      </c>
      <c r="G1376" s="33">
        <v>0.5</v>
      </c>
      <c r="H1376" s="34">
        <v>0.2</v>
      </c>
      <c r="I1376" s="35">
        <f>ROUND(PRODUCT(E1376:H1376),2)</f>
        <v>0.6</v>
      </c>
      <c r="J1376" s="31"/>
      <c r="K1376" s="31"/>
      <c r="L1376" s="31"/>
      <c r="M1376" s="31"/>
      <c r="N1376" s="31"/>
    </row>
    <row r="1377" spans="2:14" ht="10.5" customHeight="1" thickTop="1" thickBot="1">
      <c r="B1377" s="31"/>
      <c r="C1377" s="22"/>
      <c r="D1377" s="22" t="s">
        <v>1805</v>
      </c>
      <c r="E1377" s="31">
        <v>0.5</v>
      </c>
      <c r="F1377" s="32"/>
      <c r="G1377" s="33"/>
      <c r="H1377" s="34"/>
      <c r="I1377" s="35">
        <f>ROUND(PRODUCT(E1377:H1377),2)</f>
        <v>0.5</v>
      </c>
      <c r="J1377" s="31"/>
      <c r="K1377" s="31"/>
      <c r="L1377" s="31"/>
      <c r="M1377" s="31"/>
      <c r="N1377" s="31"/>
    </row>
    <row r="1378" spans="2:14" ht="10.5" customHeight="1" thickTop="1" thickBot="1">
      <c r="B1378" s="31"/>
      <c r="C1378" s="22"/>
      <c r="D1378" s="31"/>
      <c r="E1378" s="31"/>
      <c r="F1378" s="32"/>
      <c r="G1378" s="33"/>
      <c r="H1378" s="34"/>
      <c r="I1378" s="35"/>
      <c r="J1378" s="31"/>
      <c r="K1378" s="31"/>
      <c r="L1378" s="31"/>
      <c r="M1378" s="31"/>
      <c r="N1378" s="31" t="s">
        <v>1806</v>
      </c>
    </row>
    <row r="1379" spans="2:14" ht="10.5" customHeight="1" thickTop="1" thickBot="1">
      <c r="B1379" s="31"/>
      <c r="C1379" s="22"/>
      <c r="D1379" s="31" t="s">
        <v>1807</v>
      </c>
      <c r="E1379" s="31"/>
      <c r="F1379" s="32"/>
      <c r="G1379" s="33"/>
      <c r="H1379" s="34"/>
      <c r="I1379" s="35">
        <f>ROUND(SUM(I1374:I1378),2)</f>
        <v>3.6</v>
      </c>
      <c r="J1379" s="31">
        <v>192.06</v>
      </c>
      <c r="K1379" s="31">
        <f>ROUND(PRODUCT(I1379:J1379),2)</f>
        <v>691.42</v>
      </c>
      <c r="L1379" s="31"/>
      <c r="M1379" s="31"/>
      <c r="N1379" s="31"/>
    </row>
    <row r="1380" spans="2:14" ht="10.5" customHeight="1" thickTop="1" thickBot="1">
      <c r="B1380" s="31"/>
      <c r="C1380" s="22"/>
      <c r="D1380" s="31" t="s">
        <v>1808</v>
      </c>
      <c r="E1380" s="31"/>
      <c r="F1380" s="32"/>
      <c r="G1380" s="33"/>
      <c r="H1380" s="34"/>
      <c r="I1380" s="35"/>
      <c r="J1380" s="31"/>
      <c r="K1380" s="31"/>
      <c r="L1380" s="31"/>
      <c r="M1380" s="31"/>
      <c r="N1380" s="31"/>
    </row>
    <row r="1381" spans="2:14" ht="26.1" customHeight="1" thickTop="1" thickBot="1">
      <c r="B1381" s="31" t="s">
        <v>1809</v>
      </c>
      <c r="C1381" s="22" t="s">
        <v>1810</v>
      </c>
      <c r="D1381" s="48" t="s">
        <v>1811</v>
      </c>
      <c r="E1381" s="31"/>
      <c r="F1381" s="32"/>
      <c r="G1381" s="33"/>
      <c r="H1381" s="34"/>
      <c r="I1381" s="35"/>
      <c r="J1381" s="31"/>
      <c r="K1381" s="31"/>
      <c r="L1381" s="31"/>
      <c r="M1381" s="31"/>
      <c r="N1381" s="31"/>
    </row>
    <row r="1382" spans="2:14" ht="10.5" customHeight="1" thickTop="1" thickBot="1">
      <c r="B1382" s="31"/>
      <c r="C1382" s="22"/>
      <c r="D1382" s="22" t="s">
        <v>1812</v>
      </c>
      <c r="E1382" s="31"/>
      <c r="F1382" s="32"/>
      <c r="G1382" s="33"/>
      <c r="H1382" s="34"/>
      <c r="I1382" s="35"/>
      <c r="J1382" s="31"/>
      <c r="K1382" s="31"/>
      <c r="L1382" s="31"/>
      <c r="M1382" s="31"/>
      <c r="N1382" s="31"/>
    </row>
    <row r="1383" spans="2:14" ht="10.5" customHeight="1" thickTop="1" thickBot="1">
      <c r="B1383" s="31"/>
      <c r="C1383" s="22"/>
      <c r="D1383" s="22" t="s">
        <v>1813</v>
      </c>
      <c r="E1383" s="31">
        <v>40</v>
      </c>
      <c r="F1383" s="32"/>
      <c r="G1383" s="33"/>
      <c r="H1383" s="34"/>
      <c r="I1383" s="35">
        <f>ROUND(PRODUCT(E1383:H1383),2)</f>
        <v>40</v>
      </c>
      <c r="J1383" s="31"/>
      <c r="K1383" s="31"/>
      <c r="L1383" s="31"/>
      <c r="M1383" s="31"/>
      <c r="N1383" s="31"/>
    </row>
    <row r="1384" spans="2:14" ht="10.5" customHeight="1" thickTop="1" thickBot="1">
      <c r="B1384" s="31"/>
      <c r="C1384" s="22"/>
      <c r="D1384" s="31"/>
      <c r="E1384" s="31"/>
      <c r="F1384" s="32"/>
      <c r="G1384" s="33"/>
      <c r="H1384" s="34"/>
      <c r="I1384" s="35"/>
      <c r="J1384" s="31"/>
      <c r="K1384" s="31"/>
      <c r="L1384" s="31"/>
      <c r="M1384" s="31"/>
      <c r="N1384" s="31" t="s">
        <v>1814</v>
      </c>
    </row>
    <row r="1385" spans="2:14" ht="10.5" customHeight="1" thickTop="1" thickBot="1">
      <c r="B1385" s="31"/>
      <c r="C1385" s="22"/>
      <c r="D1385" s="31" t="s">
        <v>1815</v>
      </c>
      <c r="E1385" s="31"/>
      <c r="F1385" s="32"/>
      <c r="G1385" s="33"/>
      <c r="H1385" s="34"/>
      <c r="I1385" s="35">
        <f>ROUND(SUM(I1382:I1384),2)</f>
        <v>40</v>
      </c>
      <c r="J1385" s="31">
        <v>3.03</v>
      </c>
      <c r="K1385" s="31">
        <f>ROUND(PRODUCT(I1385:J1385),2)</f>
        <v>121.2</v>
      </c>
      <c r="L1385" s="31"/>
      <c r="M1385" s="31"/>
      <c r="N1385" s="31"/>
    </row>
    <row r="1386" spans="2:14" ht="10.5" customHeight="1" thickTop="1" thickBot="1">
      <c r="B1386" s="31"/>
      <c r="C1386" s="22"/>
      <c r="D1386" s="31" t="s">
        <v>1816</v>
      </c>
      <c r="E1386" s="31"/>
      <c r="F1386" s="32"/>
      <c r="G1386" s="33"/>
      <c r="H1386" s="34"/>
      <c r="I1386" s="35"/>
      <c r="J1386" s="31"/>
      <c r="K1386" s="31"/>
      <c r="L1386" s="31"/>
      <c r="M1386" s="31"/>
      <c r="N1386" s="31"/>
    </row>
    <row r="1387" spans="2:14" ht="54.95" customHeight="1" thickTop="1" thickBot="1">
      <c r="B1387" s="31" t="s">
        <v>1817</v>
      </c>
      <c r="C1387" s="22" t="s">
        <v>1818</v>
      </c>
      <c r="D1387" s="48" t="s">
        <v>1819</v>
      </c>
      <c r="E1387" s="31"/>
      <c r="F1387" s="32"/>
      <c r="G1387" s="33"/>
      <c r="H1387" s="34"/>
      <c r="I1387" s="35"/>
      <c r="J1387" s="31"/>
      <c r="K1387" s="31"/>
      <c r="L1387" s="31"/>
      <c r="M1387" s="31"/>
      <c r="N1387" s="31"/>
    </row>
    <row r="1388" spans="2:14" ht="10.5" customHeight="1" thickTop="1" thickBot="1">
      <c r="B1388" s="31"/>
      <c r="C1388" s="22"/>
      <c r="D1388" s="22" t="s">
        <v>1820</v>
      </c>
      <c r="E1388" s="31"/>
      <c r="F1388" s="32"/>
      <c r="G1388" s="33"/>
      <c r="H1388" s="34"/>
      <c r="I1388" s="35"/>
      <c r="J1388" s="31"/>
      <c r="K1388" s="31"/>
      <c r="L1388" s="31"/>
      <c r="M1388" s="31"/>
      <c r="N1388" s="31"/>
    </row>
    <row r="1389" spans="2:14" ht="10.5" customHeight="1" thickTop="1" thickBot="1">
      <c r="B1389" s="31"/>
      <c r="C1389" s="22"/>
      <c r="D1389" s="22" t="s">
        <v>1821</v>
      </c>
      <c r="E1389" s="31">
        <v>40</v>
      </c>
      <c r="F1389" s="32"/>
      <c r="G1389" s="33"/>
      <c r="H1389" s="34"/>
      <c r="I1389" s="35">
        <f>ROUND(PRODUCT(E1389:H1389),2)</f>
        <v>40</v>
      </c>
      <c r="J1389" s="31"/>
      <c r="K1389" s="31"/>
      <c r="L1389" s="31"/>
      <c r="M1389" s="31"/>
      <c r="N1389" s="31"/>
    </row>
    <row r="1390" spans="2:14" ht="10.5" customHeight="1" thickTop="1" thickBot="1">
      <c r="B1390" s="31"/>
      <c r="C1390" s="22"/>
      <c r="D1390" s="31"/>
      <c r="E1390" s="31"/>
      <c r="F1390" s="32"/>
      <c r="G1390" s="33"/>
      <c r="H1390" s="34"/>
      <c r="I1390" s="35"/>
      <c r="J1390" s="31"/>
      <c r="K1390" s="31"/>
      <c r="L1390" s="31"/>
      <c r="M1390" s="31"/>
      <c r="N1390" s="31" t="s">
        <v>1822</v>
      </c>
    </row>
    <row r="1391" spans="2:14" ht="10.5" customHeight="1" thickTop="1" thickBot="1">
      <c r="B1391" s="31"/>
      <c r="C1391" s="22"/>
      <c r="D1391" s="31" t="s">
        <v>1823</v>
      </c>
      <c r="E1391" s="31"/>
      <c r="F1391" s="32"/>
      <c r="G1391" s="33"/>
      <c r="H1391" s="34"/>
      <c r="I1391" s="35">
        <f>ROUND(SUM(I1388:I1390),2)</f>
        <v>40</v>
      </c>
      <c r="J1391" s="31">
        <v>3.55</v>
      </c>
      <c r="K1391" s="31">
        <f>ROUND(PRODUCT(I1391:J1391),2)</f>
        <v>142</v>
      </c>
      <c r="L1391" s="31"/>
      <c r="M1391" s="31"/>
      <c r="N1391" s="31"/>
    </row>
    <row r="1392" spans="2:14" ht="10.5" customHeight="1" thickTop="1" thickBot="1">
      <c r="B1392" s="31"/>
      <c r="C1392" s="22"/>
      <c r="D1392" s="31" t="s">
        <v>1824</v>
      </c>
      <c r="E1392" s="31"/>
      <c r="F1392" s="32"/>
      <c r="G1392" s="33"/>
      <c r="H1392" s="34"/>
      <c r="I1392" s="35"/>
      <c r="J1392" s="31"/>
      <c r="K1392" s="31"/>
      <c r="L1392" s="31"/>
      <c r="M1392" s="31"/>
      <c r="N1392" s="31"/>
    </row>
    <row r="1393" spans="2:14" ht="110.45" customHeight="1" thickTop="1" thickBot="1">
      <c r="B1393" s="31" t="s">
        <v>1825</v>
      </c>
      <c r="C1393" s="22" t="s">
        <v>1826</v>
      </c>
      <c r="D1393" s="48" t="s">
        <v>1827</v>
      </c>
      <c r="E1393" s="31"/>
      <c r="F1393" s="32"/>
      <c r="G1393" s="33"/>
      <c r="H1393" s="34"/>
      <c r="I1393" s="35"/>
      <c r="J1393" s="31"/>
      <c r="K1393" s="31"/>
      <c r="L1393" s="31"/>
      <c r="M1393" s="31"/>
      <c r="N1393" s="31"/>
    </row>
    <row r="1394" spans="2:14" ht="10.5" customHeight="1" thickTop="1" thickBot="1">
      <c r="B1394" s="31"/>
      <c r="C1394" s="22"/>
      <c r="D1394" s="22" t="s">
        <v>1828</v>
      </c>
      <c r="E1394" s="31"/>
      <c r="F1394" s="32"/>
      <c r="G1394" s="33"/>
      <c r="H1394" s="34"/>
      <c r="I1394" s="35"/>
      <c r="J1394" s="31"/>
      <c r="K1394" s="31"/>
      <c r="L1394" s="31"/>
      <c r="M1394" s="31"/>
      <c r="N1394" s="31"/>
    </row>
    <row r="1395" spans="2:14" ht="10.5" customHeight="1" thickTop="1" thickBot="1">
      <c r="B1395" s="31"/>
      <c r="C1395" s="22"/>
      <c r="D1395" s="22" t="s">
        <v>1829</v>
      </c>
      <c r="E1395" s="31">
        <v>1</v>
      </c>
      <c r="F1395" s="32"/>
      <c r="G1395" s="33"/>
      <c r="H1395" s="34"/>
      <c r="I1395" s="35">
        <f>ROUND(PRODUCT(E1395:H1395),2)</f>
        <v>1</v>
      </c>
      <c r="J1395" s="31"/>
      <c r="K1395" s="31"/>
      <c r="L1395" s="31"/>
      <c r="M1395" s="31"/>
      <c r="N1395" s="31"/>
    </row>
    <row r="1396" spans="2:14" ht="10.5" customHeight="1" thickTop="1" thickBot="1">
      <c r="B1396" s="31"/>
      <c r="C1396" s="22"/>
      <c r="D1396" s="31"/>
      <c r="E1396" s="31"/>
      <c r="F1396" s="32"/>
      <c r="G1396" s="33"/>
      <c r="H1396" s="34"/>
      <c r="I1396" s="35"/>
      <c r="J1396" s="31"/>
      <c r="K1396" s="31"/>
      <c r="L1396" s="31"/>
      <c r="M1396" s="31"/>
      <c r="N1396" s="31" t="s">
        <v>1830</v>
      </c>
    </row>
    <row r="1397" spans="2:14" ht="10.5" customHeight="1" thickTop="1" thickBot="1">
      <c r="B1397" s="31"/>
      <c r="C1397" s="22"/>
      <c r="D1397" s="31" t="s">
        <v>1831</v>
      </c>
      <c r="E1397" s="31"/>
      <c r="F1397" s="32"/>
      <c r="G1397" s="33"/>
      <c r="H1397" s="34"/>
      <c r="I1397" s="35">
        <f>ROUND(SUM(I1394:I1396),2)</f>
        <v>1</v>
      </c>
      <c r="J1397" s="31">
        <v>8150</v>
      </c>
      <c r="K1397" s="31">
        <f>ROUND(PRODUCT(I1397:J1397),2)</f>
        <v>8150</v>
      </c>
      <c r="L1397" s="31"/>
      <c r="M1397" s="31"/>
      <c r="N1397" s="31"/>
    </row>
    <row r="1398" spans="2:14" ht="10.5" customHeight="1" thickTop="1" thickBot="1">
      <c r="B1398" s="31"/>
      <c r="C1398" s="22"/>
      <c r="D1398" s="31" t="s">
        <v>1832</v>
      </c>
      <c r="E1398" s="31"/>
      <c r="F1398" s="32"/>
      <c r="G1398" s="33"/>
      <c r="H1398" s="34"/>
      <c r="I1398" s="35"/>
      <c r="J1398" s="31"/>
      <c r="K1398" s="31"/>
      <c r="L1398" s="31"/>
      <c r="M1398" s="31"/>
      <c r="N1398" s="31"/>
    </row>
    <row r="1399" spans="2:14" ht="168.6" customHeight="1" thickTop="1" thickBot="1">
      <c r="B1399" s="31" t="s">
        <v>1833</v>
      </c>
      <c r="C1399" s="22" t="s">
        <v>1834</v>
      </c>
      <c r="D1399" s="48" t="s">
        <v>1835</v>
      </c>
      <c r="E1399" s="31"/>
      <c r="F1399" s="32"/>
      <c r="G1399" s="33"/>
      <c r="H1399" s="34"/>
      <c r="I1399" s="35"/>
      <c r="J1399" s="31"/>
      <c r="K1399" s="31"/>
      <c r="L1399" s="31"/>
      <c r="M1399" s="31"/>
      <c r="N1399" s="31"/>
    </row>
    <row r="1400" spans="2:14" ht="10.5" customHeight="1" thickTop="1" thickBot="1">
      <c r="B1400" s="31"/>
      <c r="C1400" s="22"/>
      <c r="D1400" s="22" t="s">
        <v>1836</v>
      </c>
      <c r="E1400" s="31"/>
      <c r="F1400" s="32"/>
      <c r="G1400" s="33"/>
      <c r="H1400" s="34"/>
      <c r="I1400" s="35"/>
      <c r="J1400" s="31"/>
      <c r="K1400" s="31"/>
      <c r="L1400" s="31"/>
      <c r="M1400" s="31"/>
      <c r="N1400" s="31"/>
    </row>
    <row r="1401" spans="2:14" ht="10.5" customHeight="1" thickTop="1" thickBot="1">
      <c r="B1401" s="31"/>
      <c r="C1401" s="22"/>
      <c r="D1401" s="22" t="s">
        <v>1837</v>
      </c>
      <c r="E1401" s="31">
        <v>1</v>
      </c>
      <c r="F1401" s="32"/>
      <c r="G1401" s="33"/>
      <c r="H1401" s="34"/>
      <c r="I1401" s="35">
        <f>ROUND(PRODUCT(E1401:H1401),2)</f>
        <v>1</v>
      </c>
      <c r="J1401" s="31"/>
      <c r="K1401" s="31"/>
      <c r="L1401" s="31"/>
      <c r="M1401" s="31"/>
      <c r="N1401" s="31"/>
    </row>
    <row r="1402" spans="2:14" ht="10.5" customHeight="1" thickTop="1" thickBot="1">
      <c r="B1402" s="31"/>
      <c r="C1402" s="22"/>
      <c r="D1402" s="31"/>
      <c r="E1402" s="31"/>
      <c r="F1402" s="32"/>
      <c r="G1402" s="33"/>
      <c r="H1402" s="34"/>
      <c r="I1402" s="35"/>
      <c r="J1402" s="31"/>
      <c r="K1402" s="31"/>
      <c r="L1402" s="31"/>
      <c r="M1402" s="31"/>
      <c r="N1402" s="31" t="s">
        <v>1838</v>
      </c>
    </row>
    <row r="1403" spans="2:14" ht="10.5" customHeight="1" thickTop="1" thickBot="1">
      <c r="B1403" s="31"/>
      <c r="C1403" s="22"/>
      <c r="D1403" s="31" t="s">
        <v>1839</v>
      </c>
      <c r="E1403" s="31"/>
      <c r="F1403" s="32"/>
      <c r="G1403" s="33"/>
      <c r="H1403" s="34"/>
      <c r="I1403" s="35">
        <f>ROUND(SUM(I1400:I1402),2)</f>
        <v>1</v>
      </c>
      <c r="J1403" s="31">
        <v>11634.89</v>
      </c>
      <c r="K1403" s="31">
        <f>ROUND(PRODUCT(I1403:J1403),2)</f>
        <v>11634.89</v>
      </c>
      <c r="L1403" s="31"/>
      <c r="M1403" s="31"/>
      <c r="N1403" s="31"/>
    </row>
    <row r="1404" spans="2:14" ht="10.5" customHeight="1" thickTop="1" thickBot="1">
      <c r="B1404" s="31"/>
      <c r="C1404" s="22"/>
      <c r="D1404" s="31" t="s">
        <v>1840</v>
      </c>
      <c r="E1404" s="31"/>
      <c r="F1404" s="32"/>
      <c r="G1404" s="33"/>
      <c r="H1404" s="34"/>
      <c r="I1404" s="35"/>
      <c r="J1404" s="31"/>
      <c r="K1404" s="31"/>
      <c r="L1404" s="31"/>
      <c r="M1404" s="31"/>
      <c r="N1404" s="31"/>
    </row>
    <row r="1405" spans="2:14" ht="101.1" customHeight="1" thickTop="1" thickBot="1">
      <c r="B1405" s="31" t="s">
        <v>1841</v>
      </c>
      <c r="C1405" s="22" t="s">
        <v>1842</v>
      </c>
      <c r="D1405" s="48" t="s">
        <v>1843</v>
      </c>
      <c r="E1405" s="31"/>
      <c r="F1405" s="32"/>
      <c r="G1405" s="33"/>
      <c r="H1405" s="34"/>
      <c r="I1405" s="35"/>
      <c r="J1405" s="31"/>
      <c r="K1405" s="31"/>
      <c r="L1405" s="31"/>
      <c r="M1405" s="31"/>
      <c r="N1405" s="31"/>
    </row>
    <row r="1406" spans="2:14" ht="10.5" customHeight="1" thickTop="1" thickBot="1">
      <c r="B1406" s="31"/>
      <c r="C1406" s="22"/>
      <c r="D1406" s="22" t="s">
        <v>1844</v>
      </c>
      <c r="E1406" s="31"/>
      <c r="F1406" s="32"/>
      <c r="G1406" s="33"/>
      <c r="H1406" s="34"/>
      <c r="I1406" s="35"/>
      <c r="J1406" s="31"/>
      <c r="K1406" s="31"/>
      <c r="L1406" s="31"/>
      <c r="M1406" s="31"/>
      <c r="N1406" s="31"/>
    </row>
    <row r="1407" spans="2:14" ht="10.5" customHeight="1" thickTop="1" thickBot="1">
      <c r="B1407" s="31"/>
      <c r="C1407" s="22"/>
      <c r="D1407" s="22" t="s">
        <v>1845</v>
      </c>
      <c r="E1407" s="31"/>
      <c r="F1407" s="32"/>
      <c r="G1407" s="33"/>
      <c r="H1407" s="34">
        <v>0</v>
      </c>
      <c r="I1407" s="35">
        <f>ROUND(PRODUCT(E1407:H1407),2)</f>
        <v>0</v>
      </c>
      <c r="J1407" s="31"/>
      <c r="K1407" s="31"/>
      <c r="L1407" s="31"/>
      <c r="M1407" s="31"/>
      <c r="N1407" s="31"/>
    </row>
    <row r="1408" spans="2:14" ht="10.5" customHeight="1" thickTop="1" thickBot="1">
      <c r="B1408" s="31"/>
      <c r="C1408" s="22"/>
      <c r="D1408" s="22" t="s">
        <v>1846</v>
      </c>
      <c r="E1408" s="31">
        <v>12</v>
      </c>
      <c r="F1408" s="32"/>
      <c r="G1408" s="33"/>
      <c r="H1408" s="34"/>
      <c r="I1408" s="35">
        <f>ROUND(PRODUCT(E1408:H1408),2)</f>
        <v>12</v>
      </c>
      <c r="J1408" s="31"/>
      <c r="K1408" s="31"/>
      <c r="L1408" s="31"/>
      <c r="M1408" s="31"/>
      <c r="N1408" s="31"/>
    </row>
    <row r="1409" spans="2:14" ht="10.5" customHeight="1" thickTop="1" thickBot="1">
      <c r="B1409" s="31"/>
      <c r="C1409" s="22"/>
      <c r="D1409" s="31"/>
      <c r="E1409" s="31"/>
      <c r="F1409" s="32"/>
      <c r="G1409" s="33"/>
      <c r="H1409" s="34"/>
      <c r="I1409" s="35"/>
      <c r="J1409" s="31"/>
      <c r="K1409" s="31"/>
      <c r="L1409" s="31"/>
      <c r="M1409" s="31"/>
      <c r="N1409" s="31" t="s">
        <v>1847</v>
      </c>
    </row>
    <row r="1410" spans="2:14" ht="10.5" customHeight="1" thickTop="1" thickBot="1">
      <c r="B1410" s="31"/>
      <c r="C1410" s="22"/>
      <c r="D1410" s="31" t="s">
        <v>1848</v>
      </c>
      <c r="E1410" s="31"/>
      <c r="F1410" s="32"/>
      <c r="G1410" s="33"/>
      <c r="H1410" s="34"/>
      <c r="I1410" s="35">
        <f>ROUND(SUM(I1406:I1409),2)</f>
        <v>12</v>
      </c>
      <c r="J1410" s="31">
        <v>404.46</v>
      </c>
      <c r="K1410" s="31">
        <f>ROUND(PRODUCT(I1410:J1410),2)</f>
        <v>4853.5200000000004</v>
      </c>
      <c r="L1410" s="31"/>
      <c r="M1410" s="31"/>
      <c r="N1410" s="31"/>
    </row>
    <row r="1411" spans="2:14" ht="10.5" customHeight="1" thickTop="1" thickBot="1">
      <c r="B1411" s="31"/>
      <c r="C1411" s="22"/>
      <c r="D1411" s="31" t="s">
        <v>1849</v>
      </c>
      <c r="E1411" s="31"/>
      <c r="F1411" s="32"/>
      <c r="G1411" s="33"/>
      <c r="H1411" s="34"/>
      <c r="I1411" s="35"/>
      <c r="J1411" s="31"/>
      <c r="K1411" s="31"/>
      <c r="L1411" s="31"/>
      <c r="M1411" s="31"/>
      <c r="N1411" s="31"/>
    </row>
    <row r="1412" spans="2:14" ht="26.25" customHeight="1" thickTop="1" thickBot="1">
      <c r="B1412" s="31" t="s">
        <v>1850</v>
      </c>
      <c r="C1412" s="22" t="s">
        <v>1851</v>
      </c>
      <c r="D1412" s="48" t="s">
        <v>1852</v>
      </c>
      <c r="E1412" s="31"/>
      <c r="F1412" s="32"/>
      <c r="G1412" s="33"/>
      <c r="H1412" s="34"/>
      <c r="I1412" s="35"/>
      <c r="J1412" s="31"/>
      <c r="K1412" s="31"/>
      <c r="L1412" s="31"/>
      <c r="M1412" s="31"/>
      <c r="N1412" s="31"/>
    </row>
    <row r="1413" spans="2:14" ht="10.5" customHeight="1" thickTop="1" thickBot="1">
      <c r="B1413" s="31"/>
      <c r="C1413" s="22"/>
      <c r="D1413" s="22" t="s">
        <v>1853</v>
      </c>
      <c r="E1413" s="31"/>
      <c r="F1413" s="32"/>
      <c r="G1413" s="33"/>
      <c r="H1413" s="34"/>
      <c r="I1413" s="35"/>
      <c r="J1413" s="31"/>
      <c r="K1413" s="31"/>
      <c r="L1413" s="31"/>
      <c r="M1413" s="31"/>
      <c r="N1413" s="31"/>
    </row>
    <row r="1414" spans="2:14" ht="10.5" customHeight="1" thickTop="1" thickBot="1">
      <c r="B1414" s="31"/>
      <c r="C1414" s="22"/>
      <c r="D1414" s="22" t="s">
        <v>1854</v>
      </c>
      <c r="E1414" s="31">
        <v>50</v>
      </c>
      <c r="F1414" s="32"/>
      <c r="G1414" s="33"/>
      <c r="H1414" s="34"/>
      <c r="I1414" s="35">
        <f>ROUND(PRODUCT(E1414:H1414),2)</f>
        <v>50</v>
      </c>
      <c r="J1414" s="31"/>
      <c r="K1414" s="31"/>
      <c r="L1414" s="31"/>
      <c r="M1414" s="31"/>
      <c r="N1414" s="31"/>
    </row>
    <row r="1415" spans="2:14" ht="10.5" customHeight="1" thickTop="1" thickBot="1">
      <c r="B1415" s="31"/>
      <c r="C1415" s="22"/>
      <c r="D1415" s="31"/>
      <c r="E1415" s="31"/>
      <c r="F1415" s="32"/>
      <c r="G1415" s="33"/>
      <c r="H1415" s="34"/>
      <c r="I1415" s="35"/>
      <c r="J1415" s="31"/>
      <c r="K1415" s="31"/>
      <c r="L1415" s="31"/>
      <c r="M1415" s="31"/>
      <c r="N1415" s="31" t="s">
        <v>1855</v>
      </c>
    </row>
    <row r="1416" spans="2:14" ht="10.5" customHeight="1" thickTop="1" thickBot="1">
      <c r="B1416" s="31"/>
      <c r="C1416" s="22"/>
      <c r="D1416" s="31" t="s">
        <v>1856</v>
      </c>
      <c r="E1416" s="31"/>
      <c r="F1416" s="32"/>
      <c r="G1416" s="33"/>
      <c r="H1416" s="34"/>
      <c r="I1416" s="35">
        <f>ROUND(SUM(I1413:I1415),2)</f>
        <v>50</v>
      </c>
      <c r="J1416" s="31">
        <v>7.01</v>
      </c>
      <c r="K1416" s="31">
        <f>ROUND(PRODUCT(I1416:J1416),2)</f>
        <v>350.5</v>
      </c>
      <c r="L1416" s="31"/>
      <c r="M1416" s="31"/>
      <c r="N1416" s="31"/>
    </row>
    <row r="1417" spans="2:14" ht="10.5" customHeight="1" thickTop="1" thickBot="1">
      <c r="B1417" s="31"/>
      <c r="C1417" s="22"/>
      <c r="D1417" s="31" t="s">
        <v>1857</v>
      </c>
      <c r="E1417" s="31"/>
      <c r="F1417" s="32"/>
      <c r="G1417" s="33"/>
      <c r="H1417" s="34"/>
      <c r="I1417" s="35"/>
      <c r="J1417" s="31"/>
      <c r="K1417" s="31"/>
      <c r="L1417" s="31"/>
      <c r="M1417" s="31"/>
      <c r="N1417" s="31"/>
    </row>
    <row r="1418" spans="2:14" ht="54.2" customHeight="1" thickTop="1" thickBot="1">
      <c r="B1418" s="31" t="s">
        <v>1858</v>
      </c>
      <c r="C1418" s="22" t="s">
        <v>1859</v>
      </c>
      <c r="D1418" s="48" t="s">
        <v>1860</v>
      </c>
      <c r="E1418" s="31"/>
      <c r="F1418" s="32"/>
      <c r="G1418" s="33"/>
      <c r="H1418" s="34"/>
      <c r="I1418" s="35"/>
      <c r="J1418" s="31"/>
      <c r="K1418" s="31"/>
      <c r="L1418" s="31"/>
      <c r="M1418" s="31"/>
      <c r="N1418" s="31"/>
    </row>
    <row r="1419" spans="2:14" ht="10.5" customHeight="1" thickTop="1" thickBot="1">
      <c r="B1419" s="31"/>
      <c r="C1419" s="22"/>
      <c r="D1419" s="22" t="s">
        <v>1861</v>
      </c>
      <c r="E1419" s="31"/>
      <c r="F1419" s="32"/>
      <c r="G1419" s="33"/>
      <c r="H1419" s="34"/>
      <c r="I1419" s="35"/>
      <c r="J1419" s="31"/>
      <c r="K1419" s="31"/>
      <c r="L1419" s="31"/>
      <c r="M1419" s="31"/>
      <c r="N1419" s="31"/>
    </row>
    <row r="1420" spans="2:14" ht="10.5" customHeight="1" thickTop="1" thickBot="1">
      <c r="B1420" s="31"/>
      <c r="C1420" s="22"/>
      <c r="D1420" s="22" t="s">
        <v>1862</v>
      </c>
      <c r="E1420" s="31">
        <v>6</v>
      </c>
      <c r="F1420" s="32"/>
      <c r="G1420" s="33"/>
      <c r="H1420" s="34"/>
      <c r="I1420" s="35">
        <f>ROUND(PRODUCT(E1420:H1420),2)</f>
        <v>6</v>
      </c>
      <c r="J1420" s="31"/>
      <c r="K1420" s="31"/>
      <c r="L1420" s="31"/>
      <c r="M1420" s="31"/>
      <c r="N1420" s="31"/>
    </row>
    <row r="1421" spans="2:14" ht="10.5" customHeight="1" thickTop="1" thickBot="1">
      <c r="B1421" s="31"/>
      <c r="C1421" s="22"/>
      <c r="D1421" s="31"/>
      <c r="E1421" s="31"/>
      <c r="F1421" s="32"/>
      <c r="G1421" s="33"/>
      <c r="H1421" s="34"/>
      <c r="I1421" s="35"/>
      <c r="J1421" s="31"/>
      <c r="K1421" s="31"/>
      <c r="L1421" s="31"/>
      <c r="M1421" s="31"/>
      <c r="N1421" s="31" t="s">
        <v>1863</v>
      </c>
    </row>
    <row r="1422" spans="2:14" ht="10.5" customHeight="1" thickTop="1" thickBot="1">
      <c r="B1422" s="31"/>
      <c r="C1422" s="22"/>
      <c r="D1422" s="31" t="s">
        <v>1864</v>
      </c>
      <c r="E1422" s="31"/>
      <c r="F1422" s="32"/>
      <c r="G1422" s="33"/>
      <c r="H1422" s="34"/>
      <c r="I1422" s="35">
        <f>ROUND(SUM(I1419:I1421),2)</f>
        <v>6</v>
      </c>
      <c r="J1422" s="31">
        <v>6.21</v>
      </c>
      <c r="K1422" s="31">
        <f>ROUND(PRODUCT(I1422:J1422),2)</f>
        <v>37.26</v>
      </c>
      <c r="L1422" s="31"/>
      <c r="M1422" s="31"/>
      <c r="N1422" s="31"/>
    </row>
    <row r="1423" spans="2:14" ht="10.5" customHeight="1" thickTop="1" thickBot="1">
      <c r="B1423" s="31"/>
      <c r="C1423" s="22"/>
      <c r="D1423" s="31" t="s">
        <v>1865</v>
      </c>
      <c r="E1423" s="31"/>
      <c r="F1423" s="32"/>
      <c r="G1423" s="33"/>
      <c r="H1423" s="34"/>
      <c r="I1423" s="35"/>
      <c r="J1423" s="31"/>
      <c r="K1423" s="31"/>
      <c r="L1423" s="31"/>
      <c r="M1423" s="31"/>
      <c r="N1423" s="31"/>
    </row>
    <row r="1424" spans="2:14" ht="11.45" customHeight="1" thickTop="1" thickBot="1">
      <c r="B1424" s="31" t="s">
        <v>1866</v>
      </c>
      <c r="C1424" s="22" t="s">
        <v>1867</v>
      </c>
      <c r="D1424" s="48" t="s">
        <v>1868</v>
      </c>
      <c r="E1424" s="31"/>
      <c r="F1424" s="32"/>
      <c r="G1424" s="33"/>
      <c r="H1424" s="34"/>
      <c r="I1424" s="35"/>
      <c r="J1424" s="31"/>
      <c r="K1424" s="31"/>
      <c r="L1424" s="31"/>
      <c r="M1424" s="31"/>
      <c r="N1424" s="31"/>
    </row>
    <row r="1425" spans="2:14" ht="10.5" customHeight="1" thickTop="1" thickBot="1">
      <c r="B1425" s="31"/>
      <c r="C1425" s="22"/>
      <c r="D1425" s="22" t="s">
        <v>1869</v>
      </c>
      <c r="E1425" s="31"/>
      <c r="F1425" s="32"/>
      <c r="G1425" s="33"/>
      <c r="H1425" s="34"/>
      <c r="I1425" s="35"/>
      <c r="J1425" s="31"/>
      <c r="K1425" s="31"/>
      <c r="L1425" s="31"/>
      <c r="M1425" s="31"/>
      <c r="N1425" s="31"/>
    </row>
    <row r="1426" spans="2:14" ht="10.5" customHeight="1" thickTop="1" thickBot="1">
      <c r="B1426" s="31"/>
      <c r="C1426" s="22"/>
      <c r="D1426" s="22" t="s">
        <v>1870</v>
      </c>
      <c r="E1426" s="31">
        <v>100</v>
      </c>
      <c r="F1426" s="32"/>
      <c r="G1426" s="33"/>
      <c r="H1426" s="34"/>
      <c r="I1426" s="35">
        <f>ROUND(PRODUCT(E1426:H1426),2)</f>
        <v>100</v>
      </c>
      <c r="J1426" s="31"/>
      <c r="K1426" s="31"/>
      <c r="L1426" s="31"/>
      <c r="M1426" s="31"/>
      <c r="N1426" s="31"/>
    </row>
    <row r="1427" spans="2:14" ht="10.5" customHeight="1" thickTop="1" thickBot="1">
      <c r="B1427" s="31"/>
      <c r="C1427" s="22"/>
      <c r="D1427" s="31"/>
      <c r="E1427" s="31"/>
      <c r="F1427" s="32"/>
      <c r="G1427" s="33"/>
      <c r="H1427" s="34"/>
      <c r="I1427" s="35"/>
      <c r="J1427" s="31"/>
      <c r="K1427" s="31"/>
      <c r="L1427" s="31"/>
      <c r="M1427" s="31"/>
      <c r="N1427" s="31" t="s">
        <v>1871</v>
      </c>
    </row>
    <row r="1428" spans="2:14" ht="10.5" customHeight="1" thickTop="1" thickBot="1">
      <c r="B1428" s="31"/>
      <c r="C1428" s="22"/>
      <c r="D1428" s="31" t="s">
        <v>1872</v>
      </c>
      <c r="E1428" s="31"/>
      <c r="F1428" s="32"/>
      <c r="G1428" s="33"/>
      <c r="H1428" s="34"/>
      <c r="I1428" s="35">
        <f>ROUND(SUM(I1425:I1427),2)</f>
        <v>100</v>
      </c>
      <c r="J1428" s="31">
        <v>9.5</v>
      </c>
      <c r="K1428" s="31">
        <f>ROUND(PRODUCT(I1428:J1428),2)</f>
        <v>950</v>
      </c>
      <c r="L1428" s="31"/>
      <c r="M1428" s="31"/>
      <c r="N1428" s="31"/>
    </row>
    <row r="1429" spans="2:14" ht="10.5" customHeight="1" thickTop="1" thickBot="1">
      <c r="B1429" s="31"/>
      <c r="C1429" s="22"/>
      <c r="D1429" s="31" t="s">
        <v>1873</v>
      </c>
      <c r="E1429" s="31"/>
      <c r="F1429" s="32"/>
      <c r="G1429" s="33"/>
      <c r="H1429" s="34"/>
      <c r="I1429" s="35"/>
      <c r="J1429" s="31"/>
      <c r="K1429" s="31"/>
      <c r="L1429" s="31"/>
      <c r="M1429" s="31"/>
      <c r="N1429" s="31"/>
    </row>
    <row r="1430" spans="2:14" ht="25.9" customHeight="1" thickTop="1" thickBot="1">
      <c r="B1430" s="31" t="s">
        <v>1874</v>
      </c>
      <c r="C1430" s="22" t="s">
        <v>1875</v>
      </c>
      <c r="D1430" s="48" t="s">
        <v>1876</v>
      </c>
      <c r="E1430" s="31"/>
      <c r="F1430" s="32"/>
      <c r="G1430" s="33"/>
      <c r="H1430" s="34"/>
      <c r="I1430" s="35"/>
      <c r="J1430" s="31"/>
      <c r="K1430" s="31"/>
      <c r="L1430" s="31"/>
      <c r="M1430" s="31"/>
      <c r="N1430" s="31"/>
    </row>
    <row r="1431" spans="2:14" ht="10.5" customHeight="1" thickTop="1" thickBot="1">
      <c r="B1431" s="31"/>
      <c r="C1431" s="22"/>
      <c r="D1431" s="22" t="s">
        <v>1877</v>
      </c>
      <c r="E1431" s="31"/>
      <c r="F1431" s="32"/>
      <c r="G1431" s="33"/>
      <c r="H1431" s="34"/>
      <c r="I1431" s="35"/>
      <c r="J1431" s="31"/>
      <c r="K1431" s="31"/>
      <c r="L1431" s="31"/>
      <c r="M1431" s="31"/>
      <c r="N1431" s="31"/>
    </row>
    <row r="1432" spans="2:14" ht="10.5" customHeight="1" thickTop="1" thickBot="1">
      <c r="B1432" s="31"/>
      <c r="C1432" s="22"/>
      <c r="D1432" s="22" t="s">
        <v>1878</v>
      </c>
      <c r="E1432" s="31">
        <v>500</v>
      </c>
      <c r="F1432" s="32"/>
      <c r="G1432" s="33"/>
      <c r="H1432" s="34"/>
      <c r="I1432" s="35">
        <f>ROUND(PRODUCT(E1432:H1432),2)</f>
        <v>500</v>
      </c>
      <c r="J1432" s="31"/>
      <c r="K1432" s="31"/>
      <c r="L1432" s="31"/>
      <c r="M1432" s="31"/>
      <c r="N1432" s="31"/>
    </row>
    <row r="1433" spans="2:14" ht="10.5" customHeight="1" thickTop="1" thickBot="1">
      <c r="B1433" s="31"/>
      <c r="C1433" s="22"/>
      <c r="D1433" s="31"/>
      <c r="E1433" s="31"/>
      <c r="F1433" s="32"/>
      <c r="G1433" s="33"/>
      <c r="H1433" s="34"/>
      <c r="I1433" s="35"/>
      <c r="J1433" s="31"/>
      <c r="K1433" s="31"/>
      <c r="L1433" s="31"/>
      <c r="M1433" s="31"/>
      <c r="N1433" s="31" t="s">
        <v>1879</v>
      </c>
    </row>
    <row r="1434" spans="2:14" ht="10.5" customHeight="1" thickTop="1" thickBot="1">
      <c r="B1434" s="31"/>
      <c r="C1434" s="22"/>
      <c r="D1434" s="31" t="s">
        <v>1880</v>
      </c>
      <c r="E1434" s="31"/>
      <c r="F1434" s="32"/>
      <c r="G1434" s="33"/>
      <c r="H1434" s="34"/>
      <c r="I1434" s="35">
        <f>ROUND(SUM(I1431:I1433),2)</f>
        <v>500</v>
      </c>
      <c r="J1434" s="31">
        <v>3.8</v>
      </c>
      <c r="K1434" s="31">
        <f>ROUND(PRODUCT(I1434:J1434),2)</f>
        <v>1900</v>
      </c>
      <c r="L1434" s="31"/>
      <c r="M1434" s="31"/>
      <c r="N1434" s="31"/>
    </row>
    <row r="1435" spans="2:14" ht="10.5" customHeight="1" thickTop="1" thickBot="1">
      <c r="B1435" s="31"/>
      <c r="C1435" s="22"/>
      <c r="D1435" s="31" t="s">
        <v>1881</v>
      </c>
      <c r="E1435" s="31"/>
      <c r="F1435" s="32"/>
      <c r="G1435" s="33"/>
      <c r="H1435" s="34"/>
      <c r="I1435" s="35"/>
      <c r="J1435" s="31"/>
      <c r="K1435" s="31"/>
      <c r="L1435" s="31"/>
      <c r="M1435" s="31"/>
      <c r="N1435" s="31"/>
    </row>
    <row r="1436" spans="2:14" ht="26.1" customHeight="1" thickTop="1" thickBot="1">
      <c r="B1436" s="31" t="s">
        <v>1882</v>
      </c>
      <c r="C1436" s="22" t="s">
        <v>1883</v>
      </c>
      <c r="D1436" s="48" t="s">
        <v>1884</v>
      </c>
      <c r="E1436" s="31"/>
      <c r="F1436" s="32"/>
      <c r="G1436" s="33"/>
      <c r="H1436" s="34"/>
      <c r="I1436" s="35"/>
      <c r="J1436" s="31"/>
      <c r="K1436" s="31"/>
      <c r="L1436" s="31"/>
      <c r="M1436" s="31"/>
      <c r="N1436" s="31"/>
    </row>
    <row r="1437" spans="2:14" ht="10.5" customHeight="1" thickTop="1" thickBot="1">
      <c r="B1437" s="31"/>
      <c r="C1437" s="22"/>
      <c r="D1437" s="22" t="s">
        <v>1885</v>
      </c>
      <c r="E1437" s="31"/>
      <c r="F1437" s="32"/>
      <c r="G1437" s="33"/>
      <c r="H1437" s="34"/>
      <c r="I1437" s="35"/>
      <c r="J1437" s="31"/>
      <c r="K1437" s="31"/>
      <c r="L1437" s="31"/>
      <c r="M1437" s="31"/>
      <c r="N1437" s="31"/>
    </row>
    <row r="1438" spans="2:14" ht="10.5" customHeight="1" thickTop="1" thickBot="1">
      <c r="B1438" s="31"/>
      <c r="C1438" s="22"/>
      <c r="D1438" s="22" t="s">
        <v>1886</v>
      </c>
      <c r="E1438" s="31">
        <v>1500</v>
      </c>
      <c r="F1438" s="32"/>
      <c r="G1438" s="33"/>
      <c r="H1438" s="34"/>
      <c r="I1438" s="35">
        <f>ROUND(PRODUCT(E1438:H1438),2)</f>
        <v>1500</v>
      </c>
      <c r="J1438" s="31"/>
      <c r="K1438" s="31"/>
      <c r="L1438" s="31"/>
      <c r="M1438" s="31"/>
      <c r="N1438" s="31"/>
    </row>
    <row r="1439" spans="2:14" ht="10.5" customHeight="1" thickTop="1" thickBot="1">
      <c r="B1439" s="31"/>
      <c r="C1439" s="22"/>
      <c r="D1439" s="22" t="s">
        <v>1887</v>
      </c>
      <c r="E1439" s="31">
        <v>100</v>
      </c>
      <c r="F1439" s="32"/>
      <c r="G1439" s="33"/>
      <c r="H1439" s="34"/>
      <c r="I1439" s="35">
        <f>ROUND(PRODUCT(E1439:H1439),2)</f>
        <v>100</v>
      </c>
      <c r="J1439" s="31"/>
      <c r="K1439" s="31"/>
      <c r="L1439" s="31"/>
      <c r="M1439" s="31"/>
      <c r="N1439" s="31"/>
    </row>
    <row r="1440" spans="2:14" ht="10.5" customHeight="1" thickTop="1" thickBot="1">
      <c r="B1440" s="31"/>
      <c r="C1440" s="22"/>
      <c r="D1440" s="31"/>
      <c r="E1440" s="31"/>
      <c r="F1440" s="32"/>
      <c r="G1440" s="33"/>
      <c r="H1440" s="34"/>
      <c r="I1440" s="35"/>
      <c r="J1440" s="31"/>
      <c r="K1440" s="31"/>
      <c r="L1440" s="31"/>
      <c r="M1440" s="31"/>
      <c r="N1440" s="31" t="s">
        <v>1888</v>
      </c>
    </row>
    <row r="1441" spans="2:14" ht="10.5" customHeight="1" thickTop="1" thickBot="1">
      <c r="B1441" s="31"/>
      <c r="C1441" s="22"/>
      <c r="D1441" s="31" t="s">
        <v>1889</v>
      </c>
      <c r="E1441" s="31"/>
      <c r="F1441" s="32"/>
      <c r="G1441" s="33"/>
      <c r="H1441" s="34"/>
      <c r="I1441" s="35">
        <f>ROUND(SUM(I1437:I1440),2)</f>
        <v>1600</v>
      </c>
      <c r="J1441" s="31">
        <v>3.11</v>
      </c>
      <c r="K1441" s="31">
        <f>ROUND(PRODUCT(I1441:J1441),2)</f>
        <v>4976</v>
      </c>
      <c r="L1441" s="31"/>
      <c r="M1441" s="31"/>
      <c r="N1441" s="31"/>
    </row>
    <row r="1442" spans="2:14" ht="10.5" customHeight="1" thickTop="1" thickBot="1">
      <c r="B1442" s="31"/>
      <c r="C1442" s="22"/>
      <c r="D1442" s="31" t="s">
        <v>1890</v>
      </c>
      <c r="E1442" s="31"/>
      <c r="F1442" s="32"/>
      <c r="G1442" s="33"/>
      <c r="H1442" s="34"/>
      <c r="I1442" s="35"/>
      <c r="J1442" s="31"/>
      <c r="K1442" s="31"/>
      <c r="L1442" s="31"/>
      <c r="M1442" s="31"/>
      <c r="N1442" s="31"/>
    </row>
    <row r="1443" spans="2:14" ht="15.6" customHeight="1" thickTop="1" thickBot="1">
      <c r="B1443" s="31" t="s">
        <v>1891</v>
      </c>
      <c r="C1443" s="22" t="s">
        <v>1892</v>
      </c>
      <c r="D1443" s="48" t="s">
        <v>1893</v>
      </c>
      <c r="E1443" s="31"/>
      <c r="F1443" s="32"/>
      <c r="G1443" s="33"/>
      <c r="H1443" s="34"/>
      <c r="I1443" s="35"/>
      <c r="J1443" s="31"/>
      <c r="K1443" s="31"/>
      <c r="L1443" s="31"/>
      <c r="M1443" s="31"/>
      <c r="N1443" s="31"/>
    </row>
    <row r="1444" spans="2:14" ht="10.5" customHeight="1" thickTop="1" thickBot="1">
      <c r="B1444" s="31"/>
      <c r="C1444" s="22"/>
      <c r="D1444" s="22" t="s">
        <v>1894</v>
      </c>
      <c r="E1444" s="31"/>
      <c r="F1444" s="32"/>
      <c r="G1444" s="33"/>
      <c r="H1444" s="34"/>
      <c r="I1444" s="35"/>
      <c r="J1444" s="31"/>
      <c r="K1444" s="31"/>
      <c r="L1444" s="31"/>
      <c r="M1444" s="31"/>
      <c r="N1444" s="31"/>
    </row>
    <row r="1445" spans="2:14" ht="10.5" customHeight="1" thickTop="1" thickBot="1">
      <c r="B1445" s="31"/>
      <c r="C1445" s="22"/>
      <c r="D1445" s="22" t="s">
        <v>1895</v>
      </c>
      <c r="E1445" s="31">
        <v>4</v>
      </c>
      <c r="F1445" s="32"/>
      <c r="G1445" s="33"/>
      <c r="H1445" s="34"/>
      <c r="I1445" s="35">
        <f>ROUND(PRODUCT(E1445:H1445),2)</f>
        <v>4</v>
      </c>
      <c r="J1445" s="31"/>
      <c r="K1445" s="31"/>
      <c r="L1445" s="31"/>
      <c r="M1445" s="31"/>
      <c r="N1445" s="31"/>
    </row>
    <row r="1446" spans="2:14" ht="10.5" customHeight="1" thickTop="1" thickBot="1">
      <c r="B1446" s="31"/>
      <c r="C1446" s="22"/>
      <c r="D1446" s="31"/>
      <c r="E1446" s="31"/>
      <c r="F1446" s="32"/>
      <c r="G1446" s="33"/>
      <c r="H1446" s="34"/>
      <c r="I1446" s="35"/>
      <c r="J1446" s="31"/>
      <c r="K1446" s="31"/>
      <c r="L1446" s="31"/>
      <c r="M1446" s="31"/>
      <c r="N1446" s="31" t="s">
        <v>1896</v>
      </c>
    </row>
    <row r="1447" spans="2:14" ht="10.5" customHeight="1" thickTop="1" thickBot="1">
      <c r="B1447" s="31"/>
      <c r="C1447" s="22"/>
      <c r="D1447" s="31" t="s">
        <v>1897</v>
      </c>
      <c r="E1447" s="31"/>
      <c r="F1447" s="32"/>
      <c r="G1447" s="33"/>
      <c r="H1447" s="34"/>
      <c r="I1447" s="35">
        <f>ROUND(SUM(I1444:I1446),2)</f>
        <v>4</v>
      </c>
      <c r="J1447" s="31">
        <v>3.03</v>
      </c>
      <c r="K1447" s="31">
        <f>ROUND(PRODUCT(I1447:J1447),2)</f>
        <v>12.12</v>
      </c>
      <c r="L1447" s="31"/>
      <c r="M1447" s="31"/>
      <c r="N1447" s="31"/>
    </row>
    <row r="1448" spans="2:14" ht="10.5" customHeight="1" thickTop="1" thickBot="1">
      <c r="B1448" s="31"/>
      <c r="C1448" s="22"/>
      <c r="D1448" s="31" t="s">
        <v>1898</v>
      </c>
      <c r="E1448" s="31"/>
      <c r="F1448" s="32"/>
      <c r="G1448" s="33"/>
      <c r="H1448" s="34"/>
      <c r="I1448" s="35"/>
      <c r="J1448" s="31"/>
      <c r="K1448" s="31"/>
      <c r="L1448" s="31"/>
      <c r="M1448" s="31"/>
      <c r="N1448" s="31"/>
    </row>
    <row r="1449" spans="2:14" ht="25.7" customHeight="1" thickTop="1" thickBot="1">
      <c r="B1449" s="31" t="s">
        <v>1899</v>
      </c>
      <c r="C1449" s="22" t="s">
        <v>1900</v>
      </c>
      <c r="D1449" s="48" t="s">
        <v>1901</v>
      </c>
      <c r="E1449" s="31"/>
      <c r="F1449" s="32"/>
      <c r="G1449" s="33"/>
      <c r="H1449" s="34"/>
      <c r="I1449" s="35"/>
      <c r="J1449" s="31"/>
      <c r="K1449" s="31"/>
      <c r="L1449" s="31"/>
      <c r="M1449" s="31"/>
      <c r="N1449" s="31"/>
    </row>
    <row r="1450" spans="2:14" ht="10.5" customHeight="1" thickTop="1" thickBot="1">
      <c r="B1450" s="31"/>
      <c r="C1450" s="22"/>
      <c r="D1450" s="22" t="s">
        <v>1902</v>
      </c>
      <c r="E1450" s="31"/>
      <c r="F1450" s="32"/>
      <c r="G1450" s="33"/>
      <c r="H1450" s="34"/>
      <c r="I1450" s="35"/>
      <c r="J1450" s="31"/>
      <c r="K1450" s="31"/>
      <c r="L1450" s="31"/>
      <c r="M1450" s="31"/>
      <c r="N1450" s="31"/>
    </row>
    <row r="1451" spans="2:14" ht="10.5" customHeight="1" thickTop="1" thickBot="1">
      <c r="B1451" s="31"/>
      <c r="C1451" s="22"/>
      <c r="D1451" s="22" t="s">
        <v>1903</v>
      </c>
      <c r="E1451" s="31">
        <v>4</v>
      </c>
      <c r="F1451" s="32"/>
      <c r="G1451" s="33"/>
      <c r="H1451" s="34"/>
      <c r="I1451" s="35">
        <f>ROUND(PRODUCT(E1451:H1451),2)</f>
        <v>4</v>
      </c>
      <c r="J1451" s="31"/>
      <c r="K1451" s="31"/>
      <c r="L1451" s="31"/>
      <c r="M1451" s="31"/>
      <c r="N1451" s="31"/>
    </row>
    <row r="1452" spans="2:14" ht="10.5" customHeight="1" thickTop="1" thickBot="1">
      <c r="B1452" s="31"/>
      <c r="C1452" s="22"/>
      <c r="D1452" s="31"/>
      <c r="E1452" s="31"/>
      <c r="F1452" s="32"/>
      <c r="G1452" s="33"/>
      <c r="H1452" s="34"/>
      <c r="I1452" s="35"/>
      <c r="J1452" s="31"/>
      <c r="K1452" s="31"/>
      <c r="L1452" s="31"/>
      <c r="M1452" s="31"/>
      <c r="N1452" s="31" t="s">
        <v>1904</v>
      </c>
    </row>
    <row r="1453" spans="2:14" ht="10.5" customHeight="1" thickTop="1" thickBot="1">
      <c r="B1453" s="31"/>
      <c r="C1453" s="22"/>
      <c r="D1453" s="31" t="s">
        <v>1905</v>
      </c>
      <c r="E1453" s="31"/>
      <c r="F1453" s="32"/>
      <c r="G1453" s="33"/>
      <c r="H1453" s="34"/>
      <c r="I1453" s="35">
        <f>ROUND(SUM(I1450:I1452),2)</f>
        <v>4</v>
      </c>
      <c r="J1453" s="31">
        <v>11.6</v>
      </c>
      <c r="K1453" s="31">
        <f>ROUND(PRODUCT(I1453:J1453),2)</f>
        <v>46.4</v>
      </c>
      <c r="L1453" s="31"/>
      <c r="M1453" s="31"/>
      <c r="N1453" s="31"/>
    </row>
    <row r="1454" spans="2:14" ht="10.5" customHeight="1" thickTop="1" thickBot="1">
      <c r="B1454" s="31"/>
      <c r="C1454" s="22"/>
      <c r="D1454" s="31" t="s">
        <v>1906</v>
      </c>
      <c r="E1454" s="31"/>
      <c r="F1454" s="32"/>
      <c r="G1454" s="33"/>
      <c r="H1454" s="34"/>
      <c r="I1454" s="35"/>
      <c r="J1454" s="31"/>
      <c r="K1454" s="31"/>
      <c r="L1454" s="31"/>
      <c r="M1454" s="31"/>
      <c r="N1454" s="31"/>
    </row>
    <row r="1455" spans="2:14" ht="47.65" customHeight="1" thickTop="1" thickBot="1">
      <c r="B1455" s="31" t="s">
        <v>1907</v>
      </c>
      <c r="C1455" s="22" t="s">
        <v>1908</v>
      </c>
      <c r="D1455" s="48" t="s">
        <v>1909</v>
      </c>
      <c r="E1455" s="31"/>
      <c r="F1455" s="32"/>
      <c r="G1455" s="33"/>
      <c r="H1455" s="34"/>
      <c r="I1455" s="35"/>
      <c r="J1455" s="31"/>
      <c r="K1455" s="31"/>
      <c r="L1455" s="31"/>
      <c r="M1455" s="31"/>
      <c r="N1455" s="31"/>
    </row>
    <row r="1456" spans="2:14" ht="10.5" customHeight="1" thickTop="1" thickBot="1">
      <c r="B1456" s="31"/>
      <c r="C1456" s="22"/>
      <c r="D1456" s="22" t="s">
        <v>1910</v>
      </c>
      <c r="E1456" s="31"/>
      <c r="F1456" s="32"/>
      <c r="G1456" s="33"/>
      <c r="H1456" s="34"/>
      <c r="I1456" s="35"/>
      <c r="J1456" s="31"/>
      <c r="K1456" s="31"/>
      <c r="L1456" s="31"/>
      <c r="M1456" s="31"/>
      <c r="N1456" s="31"/>
    </row>
    <row r="1457" spans="2:14" ht="10.5" customHeight="1" thickTop="1" thickBot="1">
      <c r="B1457" s="31"/>
      <c r="C1457" s="22"/>
      <c r="D1457" s="22" t="s">
        <v>1911</v>
      </c>
      <c r="E1457" s="31">
        <v>15</v>
      </c>
      <c r="F1457" s="32"/>
      <c r="G1457" s="33"/>
      <c r="H1457" s="34"/>
      <c r="I1457" s="35">
        <f>ROUND(PRODUCT(E1457:H1457),2)</f>
        <v>15</v>
      </c>
      <c r="J1457" s="31"/>
      <c r="K1457" s="31"/>
      <c r="L1457" s="31"/>
      <c r="M1457" s="31"/>
      <c r="N1457" s="31"/>
    </row>
    <row r="1458" spans="2:14" ht="10.5" customHeight="1" thickTop="1" thickBot="1">
      <c r="B1458" s="31"/>
      <c r="C1458" s="22"/>
      <c r="D1458" s="31"/>
      <c r="E1458" s="31"/>
      <c r="F1458" s="32"/>
      <c r="G1458" s="33"/>
      <c r="H1458" s="34"/>
      <c r="I1458" s="35"/>
      <c r="J1458" s="31"/>
      <c r="K1458" s="31"/>
      <c r="L1458" s="31"/>
      <c r="M1458" s="31"/>
      <c r="N1458" s="31" t="s">
        <v>1912</v>
      </c>
    </row>
    <row r="1459" spans="2:14" ht="10.5" customHeight="1" thickTop="1" thickBot="1">
      <c r="B1459" s="31"/>
      <c r="C1459" s="22"/>
      <c r="D1459" s="31" t="s">
        <v>1913</v>
      </c>
      <c r="E1459" s="31"/>
      <c r="F1459" s="32"/>
      <c r="G1459" s="33"/>
      <c r="H1459" s="34"/>
      <c r="I1459" s="35">
        <f>ROUND(SUM(I1456:I1458),2)</f>
        <v>15</v>
      </c>
      <c r="J1459" s="31">
        <v>14.2</v>
      </c>
      <c r="K1459" s="31">
        <f>ROUND(PRODUCT(I1459:J1459),2)</f>
        <v>213</v>
      </c>
      <c r="L1459" s="31"/>
      <c r="M1459" s="31"/>
      <c r="N1459" s="31"/>
    </row>
    <row r="1460" spans="2:14" ht="10.5" customHeight="1" thickTop="1" thickBot="1">
      <c r="B1460" s="31"/>
      <c r="C1460" s="22"/>
      <c r="D1460" s="31" t="s">
        <v>1914</v>
      </c>
      <c r="E1460" s="31"/>
      <c r="F1460" s="32"/>
      <c r="G1460" s="33"/>
      <c r="H1460" s="34"/>
      <c r="I1460" s="35"/>
      <c r="J1460" s="31"/>
      <c r="K1460" s="31"/>
      <c r="L1460" s="31"/>
      <c r="M1460" s="31"/>
      <c r="N1460" s="31"/>
    </row>
    <row r="1461" spans="2:14" ht="102.2" customHeight="1" thickTop="1" thickBot="1">
      <c r="B1461" s="31" t="s">
        <v>1915</v>
      </c>
      <c r="C1461" s="22" t="s">
        <v>1916</v>
      </c>
      <c r="D1461" s="48" t="s">
        <v>1917</v>
      </c>
      <c r="E1461" s="31"/>
      <c r="F1461" s="32"/>
      <c r="G1461" s="33"/>
      <c r="H1461" s="34"/>
      <c r="I1461" s="35"/>
      <c r="J1461" s="31"/>
      <c r="K1461" s="31"/>
      <c r="L1461" s="31"/>
      <c r="M1461" s="31"/>
      <c r="N1461" s="31"/>
    </row>
    <row r="1462" spans="2:14" ht="10.5" customHeight="1" thickTop="1" thickBot="1">
      <c r="B1462" s="31"/>
      <c r="C1462" s="22"/>
      <c r="D1462" s="22" t="s">
        <v>1918</v>
      </c>
      <c r="E1462" s="31"/>
      <c r="F1462" s="32"/>
      <c r="G1462" s="33"/>
      <c r="H1462" s="34"/>
      <c r="I1462" s="35"/>
      <c r="J1462" s="31"/>
      <c r="K1462" s="31"/>
      <c r="L1462" s="31"/>
      <c r="M1462" s="31"/>
      <c r="N1462" s="31"/>
    </row>
    <row r="1463" spans="2:14" ht="10.5" customHeight="1" thickTop="1" thickBot="1">
      <c r="B1463" s="31"/>
      <c r="C1463" s="22"/>
      <c r="D1463" s="22" t="s">
        <v>1919</v>
      </c>
      <c r="E1463" s="31">
        <v>2100</v>
      </c>
      <c r="F1463" s="32"/>
      <c r="G1463" s="33"/>
      <c r="H1463" s="34"/>
      <c r="I1463" s="35">
        <f>ROUND(PRODUCT(E1463:H1463),2)</f>
        <v>2100</v>
      </c>
      <c r="J1463" s="31"/>
      <c r="K1463" s="31"/>
      <c r="L1463" s="31"/>
      <c r="M1463" s="31"/>
      <c r="N1463" s="31"/>
    </row>
    <row r="1464" spans="2:14" ht="10.5" customHeight="1" thickTop="1" thickBot="1">
      <c r="B1464" s="31"/>
      <c r="C1464" s="22"/>
      <c r="D1464" s="31"/>
      <c r="E1464" s="31"/>
      <c r="F1464" s="32"/>
      <c r="G1464" s="33"/>
      <c r="H1464" s="34"/>
      <c r="I1464" s="35"/>
      <c r="J1464" s="31"/>
      <c r="K1464" s="31"/>
      <c r="L1464" s="31"/>
      <c r="M1464" s="31"/>
      <c r="N1464" s="31" t="s">
        <v>1920</v>
      </c>
    </row>
    <row r="1465" spans="2:14" ht="10.5" customHeight="1" thickTop="1" thickBot="1">
      <c r="B1465" s="31"/>
      <c r="C1465" s="22"/>
      <c r="D1465" s="31" t="s">
        <v>1921</v>
      </c>
      <c r="E1465" s="31"/>
      <c r="F1465" s="32"/>
      <c r="G1465" s="33"/>
      <c r="H1465" s="34"/>
      <c r="I1465" s="35">
        <f>ROUND(SUM(I1462:I1464),2)</f>
        <v>2100</v>
      </c>
      <c r="J1465" s="31">
        <v>10.93</v>
      </c>
      <c r="K1465" s="31">
        <f>ROUND(PRODUCT(I1465:J1465),2)</f>
        <v>22953</v>
      </c>
      <c r="L1465" s="31"/>
      <c r="M1465" s="31"/>
      <c r="N1465" s="31"/>
    </row>
    <row r="1466" spans="2:14" ht="10.5" customHeight="1" thickTop="1" thickBot="1">
      <c r="B1466" s="31"/>
      <c r="C1466" s="22"/>
      <c r="D1466" s="31" t="s">
        <v>1922</v>
      </c>
      <c r="E1466" s="31"/>
      <c r="F1466" s="32"/>
      <c r="G1466" s="33"/>
      <c r="H1466" s="34"/>
      <c r="I1466" s="35"/>
      <c r="J1466" s="31"/>
      <c r="K1466" s="31"/>
      <c r="L1466" s="31"/>
      <c r="M1466" s="31"/>
      <c r="N1466" s="31"/>
    </row>
    <row r="1467" spans="2:14" ht="28.9" customHeight="1" thickTop="1" thickBot="1">
      <c r="B1467" s="31" t="s">
        <v>1923</v>
      </c>
      <c r="C1467" s="22" t="s">
        <v>1924</v>
      </c>
      <c r="D1467" s="48" t="s">
        <v>1925</v>
      </c>
      <c r="E1467" s="31"/>
      <c r="F1467" s="32"/>
      <c r="G1467" s="33"/>
      <c r="H1467" s="34"/>
      <c r="I1467" s="35"/>
      <c r="J1467" s="31"/>
      <c r="K1467" s="31"/>
      <c r="L1467" s="31"/>
      <c r="M1467" s="31"/>
      <c r="N1467" s="31"/>
    </row>
    <row r="1468" spans="2:14" ht="10.5" customHeight="1" thickTop="1" thickBot="1">
      <c r="B1468" s="31"/>
      <c r="C1468" s="22"/>
      <c r="D1468" s="22" t="s">
        <v>1926</v>
      </c>
      <c r="E1468" s="31"/>
      <c r="F1468" s="32"/>
      <c r="G1468" s="33"/>
      <c r="H1468" s="34"/>
      <c r="I1468" s="35"/>
      <c r="J1468" s="31"/>
      <c r="K1468" s="31"/>
      <c r="L1468" s="31"/>
      <c r="M1468" s="31"/>
      <c r="N1468" s="31"/>
    </row>
    <row r="1469" spans="2:14" ht="10.5" customHeight="1" thickTop="1" thickBot="1">
      <c r="B1469" s="31"/>
      <c r="C1469" s="22"/>
      <c r="D1469" s="22" t="s">
        <v>1927</v>
      </c>
      <c r="E1469" s="31">
        <v>1</v>
      </c>
      <c r="F1469" s="32"/>
      <c r="G1469" s="33"/>
      <c r="H1469" s="34"/>
      <c r="I1469" s="35">
        <f>ROUND(PRODUCT(E1469:H1469),2)</f>
        <v>1</v>
      </c>
      <c r="J1469" s="31"/>
      <c r="K1469" s="31"/>
      <c r="L1469" s="31"/>
      <c r="M1469" s="31"/>
      <c r="N1469" s="31"/>
    </row>
    <row r="1470" spans="2:14" ht="10.5" customHeight="1" thickTop="1" thickBot="1">
      <c r="B1470" s="31"/>
      <c r="C1470" s="22"/>
      <c r="D1470" s="31"/>
      <c r="E1470" s="31"/>
      <c r="F1470" s="32"/>
      <c r="G1470" s="33"/>
      <c r="H1470" s="34"/>
      <c r="I1470" s="35"/>
      <c r="J1470" s="31"/>
      <c r="K1470" s="31"/>
      <c r="L1470" s="31"/>
      <c r="M1470" s="31"/>
      <c r="N1470" s="31" t="s">
        <v>1928</v>
      </c>
    </row>
    <row r="1471" spans="2:14" ht="10.5" customHeight="1" thickTop="1" thickBot="1">
      <c r="B1471" s="31"/>
      <c r="C1471" s="22"/>
      <c r="D1471" s="31" t="s">
        <v>1929</v>
      </c>
      <c r="E1471" s="31"/>
      <c r="F1471" s="32"/>
      <c r="G1471" s="33"/>
      <c r="H1471" s="34"/>
      <c r="I1471" s="35">
        <f>ROUND(SUM(I1468:I1470),2)</f>
        <v>1</v>
      </c>
      <c r="J1471" s="31">
        <v>131.69999999999999</v>
      </c>
      <c r="K1471" s="31">
        <f>ROUND(PRODUCT(I1471:J1471),2)</f>
        <v>131.69999999999999</v>
      </c>
      <c r="L1471" s="31"/>
      <c r="M1471" s="31"/>
      <c r="N1471" s="31"/>
    </row>
    <row r="1472" spans="2:14" ht="10.5" customHeight="1" thickTop="1" thickBot="1">
      <c r="B1472" s="31"/>
      <c r="C1472" s="22"/>
      <c r="D1472" s="31" t="s">
        <v>1930</v>
      </c>
      <c r="E1472" s="31"/>
      <c r="F1472" s="32"/>
      <c r="G1472" s="33"/>
      <c r="H1472" s="34"/>
      <c r="I1472" s="35"/>
      <c r="J1472" s="31"/>
      <c r="K1472" s="31"/>
      <c r="L1472" s="31"/>
      <c r="M1472" s="31"/>
      <c r="N1472" s="31"/>
    </row>
    <row r="1473" spans="2:14" ht="22.5" customHeight="1" thickTop="1" thickBot="1">
      <c r="B1473" s="31" t="s">
        <v>1931</v>
      </c>
      <c r="C1473" s="22" t="s">
        <v>1932</v>
      </c>
      <c r="D1473" s="48" t="s">
        <v>1933</v>
      </c>
      <c r="E1473" s="31"/>
      <c r="F1473" s="32"/>
      <c r="G1473" s="33"/>
      <c r="H1473" s="34"/>
      <c r="I1473" s="35"/>
      <c r="J1473" s="31"/>
      <c r="K1473" s="31"/>
      <c r="L1473" s="31"/>
      <c r="M1473" s="31"/>
      <c r="N1473" s="31"/>
    </row>
    <row r="1474" spans="2:14" ht="10.5" customHeight="1" thickTop="1" thickBot="1">
      <c r="B1474" s="31"/>
      <c r="C1474" s="22"/>
      <c r="D1474" s="22" t="s">
        <v>1934</v>
      </c>
      <c r="E1474" s="31"/>
      <c r="F1474" s="32"/>
      <c r="G1474" s="33"/>
      <c r="H1474" s="34"/>
      <c r="I1474" s="35"/>
      <c r="J1474" s="31"/>
      <c r="K1474" s="31"/>
      <c r="L1474" s="31"/>
      <c r="M1474" s="31"/>
      <c r="N1474" s="31"/>
    </row>
    <row r="1475" spans="2:14" ht="10.5" customHeight="1" thickTop="1" thickBot="1">
      <c r="B1475" s="31"/>
      <c r="C1475" s="22"/>
      <c r="D1475" s="22" t="s">
        <v>1935</v>
      </c>
      <c r="E1475" s="31"/>
      <c r="F1475" s="32"/>
      <c r="G1475" s="33"/>
      <c r="H1475" s="34">
        <v>0</v>
      </c>
      <c r="I1475" s="35">
        <f>ROUND(PRODUCT(E1475:H1475),2)</f>
        <v>0</v>
      </c>
      <c r="J1475" s="31"/>
      <c r="K1475" s="31"/>
      <c r="L1475" s="31"/>
      <c r="M1475" s="31"/>
      <c r="N1475" s="31"/>
    </row>
    <row r="1476" spans="2:14" ht="10.5" customHeight="1" thickTop="1" thickBot="1">
      <c r="B1476" s="31"/>
      <c r="C1476" s="22"/>
      <c r="D1476" s="22" t="s">
        <v>1936</v>
      </c>
      <c r="E1476" s="31">
        <v>1</v>
      </c>
      <c r="F1476" s="32"/>
      <c r="G1476" s="33"/>
      <c r="H1476" s="34"/>
      <c r="I1476" s="35">
        <f>ROUND(PRODUCT(E1476:H1476),2)</f>
        <v>1</v>
      </c>
      <c r="J1476" s="31"/>
      <c r="K1476" s="31"/>
      <c r="L1476" s="31"/>
      <c r="M1476" s="31"/>
      <c r="N1476" s="31"/>
    </row>
    <row r="1477" spans="2:14" ht="10.5" customHeight="1" thickTop="1" thickBot="1">
      <c r="B1477" s="31"/>
      <c r="C1477" s="22"/>
      <c r="D1477" s="31"/>
      <c r="E1477" s="31"/>
      <c r="F1477" s="32"/>
      <c r="G1477" s="33"/>
      <c r="H1477" s="34"/>
      <c r="I1477" s="35"/>
      <c r="J1477" s="31"/>
      <c r="K1477" s="31"/>
      <c r="L1477" s="31"/>
      <c r="M1477" s="31"/>
      <c r="N1477" s="31" t="s">
        <v>1937</v>
      </c>
    </row>
    <row r="1478" spans="2:14" ht="10.5" customHeight="1" thickTop="1" thickBot="1">
      <c r="B1478" s="31"/>
      <c r="C1478" s="22"/>
      <c r="D1478" s="31" t="s">
        <v>1938</v>
      </c>
      <c r="E1478" s="31"/>
      <c r="F1478" s="32"/>
      <c r="G1478" s="33"/>
      <c r="H1478" s="34"/>
      <c r="I1478" s="35">
        <f>ROUND(SUM(I1474:I1477),2)</f>
        <v>1</v>
      </c>
      <c r="J1478" s="31">
        <v>89.81</v>
      </c>
      <c r="K1478" s="31">
        <f>ROUND(PRODUCT(I1478:J1478),2)</f>
        <v>89.81</v>
      </c>
      <c r="L1478" s="31"/>
      <c r="M1478" s="31"/>
      <c r="N1478" s="31"/>
    </row>
    <row r="1479" spans="2:14" ht="10.5" customHeight="1" thickTop="1" thickBot="1">
      <c r="B1479" s="31"/>
      <c r="C1479" s="22"/>
      <c r="D1479" s="31" t="s">
        <v>1939</v>
      </c>
      <c r="E1479" s="31"/>
      <c r="F1479" s="32"/>
      <c r="G1479" s="33"/>
      <c r="H1479" s="34"/>
      <c r="I1479" s="35"/>
      <c r="J1479" s="31"/>
      <c r="K1479" s="31"/>
      <c r="L1479" s="31"/>
      <c r="M1479" s="31"/>
      <c r="N1479" s="31"/>
    </row>
    <row r="1480" spans="2:14" ht="23.65" customHeight="1" thickTop="1" thickBot="1">
      <c r="B1480" s="31" t="s">
        <v>1940</v>
      </c>
      <c r="C1480" s="22" t="s">
        <v>1941</v>
      </c>
      <c r="D1480" s="48" t="s">
        <v>1942</v>
      </c>
      <c r="E1480" s="31"/>
      <c r="F1480" s="32"/>
      <c r="G1480" s="33"/>
      <c r="H1480" s="34"/>
      <c r="I1480" s="35"/>
      <c r="J1480" s="31"/>
      <c r="K1480" s="31"/>
      <c r="L1480" s="31"/>
      <c r="M1480" s="31"/>
      <c r="N1480" s="31"/>
    </row>
    <row r="1481" spans="2:14" ht="10.5" customHeight="1" thickTop="1" thickBot="1">
      <c r="B1481" s="31"/>
      <c r="C1481" s="22"/>
      <c r="D1481" s="22" t="s">
        <v>1943</v>
      </c>
      <c r="E1481" s="31"/>
      <c r="F1481" s="32"/>
      <c r="G1481" s="33"/>
      <c r="H1481" s="34"/>
      <c r="I1481" s="35"/>
      <c r="J1481" s="31"/>
      <c r="K1481" s="31"/>
      <c r="L1481" s="31"/>
      <c r="M1481" s="31"/>
      <c r="N1481" s="31"/>
    </row>
    <row r="1482" spans="2:14" ht="10.5" customHeight="1" thickTop="1" thickBot="1">
      <c r="B1482" s="31"/>
      <c r="C1482" s="22"/>
      <c r="D1482" s="22" t="s">
        <v>1944</v>
      </c>
      <c r="E1482" s="31"/>
      <c r="F1482" s="32"/>
      <c r="G1482" s="33"/>
      <c r="H1482" s="34">
        <v>0</v>
      </c>
      <c r="I1482" s="35">
        <f>ROUND(PRODUCT(E1482:H1482),2)</f>
        <v>0</v>
      </c>
      <c r="J1482" s="31"/>
      <c r="K1482" s="31"/>
      <c r="L1482" s="31"/>
      <c r="M1482" s="31"/>
      <c r="N1482" s="31"/>
    </row>
    <row r="1483" spans="2:14" ht="10.5" customHeight="1" thickTop="1" thickBot="1">
      <c r="B1483" s="31"/>
      <c r="C1483" s="22"/>
      <c r="D1483" s="22" t="s">
        <v>1945</v>
      </c>
      <c r="E1483" s="31">
        <v>210</v>
      </c>
      <c r="F1483" s="32"/>
      <c r="G1483" s="33"/>
      <c r="H1483" s="34"/>
      <c r="I1483" s="35">
        <f>ROUND(PRODUCT(E1483:H1483),2)</f>
        <v>210</v>
      </c>
      <c r="J1483" s="31"/>
      <c r="K1483" s="31"/>
      <c r="L1483" s="31"/>
      <c r="M1483" s="31"/>
      <c r="N1483" s="31"/>
    </row>
    <row r="1484" spans="2:14" ht="10.5" customHeight="1" thickTop="1" thickBot="1">
      <c r="B1484" s="31"/>
      <c r="C1484" s="22"/>
      <c r="D1484" s="31"/>
      <c r="E1484" s="31"/>
      <c r="F1484" s="32"/>
      <c r="G1484" s="33"/>
      <c r="H1484" s="34"/>
      <c r="I1484" s="35"/>
      <c r="J1484" s="31"/>
      <c r="K1484" s="31"/>
      <c r="L1484" s="31"/>
      <c r="M1484" s="31"/>
      <c r="N1484" s="31" t="s">
        <v>1946</v>
      </c>
    </row>
    <row r="1485" spans="2:14" ht="10.5" customHeight="1" thickTop="1" thickBot="1">
      <c r="B1485" s="31"/>
      <c r="C1485" s="22"/>
      <c r="D1485" s="31" t="s">
        <v>1947</v>
      </c>
      <c r="E1485" s="31"/>
      <c r="F1485" s="32"/>
      <c r="G1485" s="33"/>
      <c r="H1485" s="34"/>
      <c r="I1485" s="35">
        <f>ROUND(SUM(I1481:I1484),2)</f>
        <v>210</v>
      </c>
      <c r="J1485" s="31">
        <v>5.74</v>
      </c>
      <c r="K1485" s="31">
        <f>ROUND(PRODUCT(I1485:J1485),2)</f>
        <v>1205.4000000000001</v>
      </c>
      <c r="L1485" s="31"/>
      <c r="M1485" s="31"/>
      <c r="N1485" s="31"/>
    </row>
    <row r="1486" spans="2:14" ht="10.5" customHeight="1" thickTop="1" thickBot="1">
      <c r="B1486" s="31"/>
      <c r="C1486" s="22"/>
      <c r="D1486" s="31" t="s">
        <v>1948</v>
      </c>
      <c r="E1486" s="31"/>
      <c r="F1486" s="32"/>
      <c r="G1486" s="33"/>
      <c r="H1486" s="34"/>
      <c r="I1486" s="35"/>
      <c r="J1486" s="31"/>
      <c r="K1486" s="31"/>
      <c r="L1486" s="31"/>
      <c r="M1486" s="31"/>
      <c r="N1486" s="31"/>
    </row>
    <row r="1487" spans="2:14" ht="80.650000000000006" customHeight="1" thickTop="1" thickBot="1">
      <c r="B1487" s="31" t="s">
        <v>1949</v>
      </c>
      <c r="C1487" s="22" t="s">
        <v>1950</v>
      </c>
      <c r="D1487" s="48" t="s">
        <v>1951</v>
      </c>
      <c r="E1487" s="31"/>
      <c r="F1487" s="32"/>
      <c r="G1487" s="33"/>
      <c r="H1487" s="34"/>
      <c r="I1487" s="35"/>
      <c r="J1487" s="31"/>
      <c r="K1487" s="31"/>
      <c r="L1487" s="31"/>
      <c r="M1487" s="31"/>
      <c r="N1487" s="31"/>
    </row>
    <row r="1488" spans="2:14" ht="10.5" customHeight="1" thickTop="1" thickBot="1">
      <c r="B1488" s="31"/>
      <c r="C1488" s="22"/>
      <c r="D1488" s="22" t="s">
        <v>1952</v>
      </c>
      <c r="E1488" s="31"/>
      <c r="F1488" s="32"/>
      <c r="G1488" s="33"/>
      <c r="H1488" s="34"/>
      <c r="I1488" s="35"/>
      <c r="J1488" s="31"/>
      <c r="K1488" s="31"/>
      <c r="L1488" s="31"/>
      <c r="M1488" s="31"/>
      <c r="N1488" s="31"/>
    </row>
    <row r="1489" spans="2:14" ht="10.5" customHeight="1" thickTop="1" thickBot="1">
      <c r="B1489" s="31"/>
      <c r="C1489" s="22"/>
      <c r="D1489" s="22" t="s">
        <v>1953</v>
      </c>
      <c r="E1489" s="31">
        <v>14</v>
      </c>
      <c r="F1489" s="32"/>
      <c r="G1489" s="33"/>
      <c r="H1489" s="34"/>
      <c r="I1489" s="35">
        <f>ROUND(PRODUCT(E1489:H1489),2)</f>
        <v>14</v>
      </c>
      <c r="J1489" s="31"/>
      <c r="K1489" s="31"/>
      <c r="L1489" s="31"/>
      <c r="M1489" s="31"/>
      <c r="N1489" s="31"/>
    </row>
    <row r="1490" spans="2:14" ht="10.5" customHeight="1" thickTop="1" thickBot="1">
      <c r="B1490" s="31"/>
      <c r="C1490" s="22"/>
      <c r="D1490" s="31"/>
      <c r="E1490" s="31"/>
      <c r="F1490" s="32"/>
      <c r="G1490" s="33"/>
      <c r="H1490" s="34"/>
      <c r="I1490" s="35"/>
      <c r="J1490" s="31"/>
      <c r="K1490" s="31"/>
      <c r="L1490" s="31"/>
      <c r="M1490" s="31"/>
      <c r="N1490" s="31" t="s">
        <v>1954</v>
      </c>
    </row>
    <row r="1491" spans="2:14" ht="10.5" customHeight="1" thickTop="1" thickBot="1">
      <c r="B1491" s="31"/>
      <c r="C1491" s="22"/>
      <c r="D1491" s="31" t="s">
        <v>1955</v>
      </c>
      <c r="E1491" s="31"/>
      <c r="F1491" s="32"/>
      <c r="G1491" s="33"/>
      <c r="H1491" s="34"/>
      <c r="I1491" s="35">
        <f>ROUND(SUM(I1488:I1490),2)</f>
        <v>14</v>
      </c>
      <c r="J1491" s="31">
        <v>366.09</v>
      </c>
      <c r="K1491" s="31">
        <f>ROUND(PRODUCT(I1491:J1491),2)</f>
        <v>5125.26</v>
      </c>
      <c r="L1491" s="31"/>
      <c r="M1491" s="31"/>
      <c r="N1491" s="31"/>
    </row>
    <row r="1492" spans="2:14" ht="10.5" customHeight="1" thickTop="1" thickBot="1">
      <c r="B1492" s="31"/>
      <c r="C1492" s="22"/>
      <c r="D1492" s="31" t="s">
        <v>1956</v>
      </c>
      <c r="E1492" s="31"/>
      <c r="F1492" s="32"/>
      <c r="G1492" s="33"/>
      <c r="H1492" s="34"/>
      <c r="I1492" s="35"/>
      <c r="J1492" s="31"/>
      <c r="K1492" s="31"/>
      <c r="L1492" s="31"/>
      <c r="M1492" s="31"/>
      <c r="N1492" s="31"/>
    </row>
    <row r="1493" spans="2:14" ht="168.4" customHeight="1" thickTop="1" thickBot="1">
      <c r="B1493" s="31" t="s">
        <v>1957</v>
      </c>
      <c r="C1493" s="22" t="s">
        <v>1958</v>
      </c>
      <c r="D1493" s="48" t="s">
        <v>1959</v>
      </c>
      <c r="E1493" s="31"/>
      <c r="F1493" s="32"/>
      <c r="G1493" s="33"/>
      <c r="H1493" s="34"/>
      <c r="I1493" s="35"/>
      <c r="J1493" s="31"/>
      <c r="K1493" s="31"/>
      <c r="L1493" s="31"/>
      <c r="M1493" s="31"/>
      <c r="N1493" s="31"/>
    </row>
    <row r="1494" spans="2:14" ht="10.5" customHeight="1" thickTop="1" thickBot="1">
      <c r="B1494" s="31"/>
      <c r="C1494" s="22"/>
      <c r="D1494" s="22" t="s">
        <v>1960</v>
      </c>
      <c r="E1494" s="31"/>
      <c r="F1494" s="32"/>
      <c r="G1494" s="33"/>
      <c r="H1494" s="34"/>
      <c r="I1494" s="35"/>
      <c r="J1494" s="31"/>
      <c r="K1494" s="31"/>
      <c r="L1494" s="31"/>
      <c r="M1494" s="31"/>
      <c r="N1494" s="31"/>
    </row>
    <row r="1495" spans="2:14" ht="10.5" customHeight="1" thickTop="1" thickBot="1">
      <c r="B1495" s="31"/>
      <c r="C1495" s="22"/>
      <c r="D1495" s="22" t="s">
        <v>1961</v>
      </c>
      <c r="E1495" s="31">
        <v>1</v>
      </c>
      <c r="F1495" s="32"/>
      <c r="G1495" s="33"/>
      <c r="H1495" s="34"/>
      <c r="I1495" s="35">
        <f>ROUND(PRODUCT(E1495:H1495),2)</f>
        <v>1</v>
      </c>
      <c r="J1495" s="31"/>
      <c r="K1495" s="31"/>
      <c r="L1495" s="31"/>
      <c r="M1495" s="31"/>
      <c r="N1495" s="31"/>
    </row>
    <row r="1496" spans="2:14" ht="10.5" customHeight="1" thickTop="1" thickBot="1">
      <c r="B1496" s="31"/>
      <c r="C1496" s="22"/>
      <c r="D1496" s="31"/>
      <c r="E1496" s="31"/>
      <c r="F1496" s="32"/>
      <c r="G1496" s="33"/>
      <c r="H1496" s="34"/>
      <c r="I1496" s="35"/>
      <c r="J1496" s="31"/>
      <c r="K1496" s="31"/>
      <c r="L1496" s="31"/>
      <c r="M1496" s="31"/>
      <c r="N1496" s="31" t="s">
        <v>1962</v>
      </c>
    </row>
    <row r="1497" spans="2:14" ht="10.5" customHeight="1" thickTop="1" thickBot="1">
      <c r="B1497" s="31"/>
      <c r="C1497" s="22"/>
      <c r="D1497" s="31" t="s">
        <v>1963</v>
      </c>
      <c r="E1497" s="31"/>
      <c r="F1497" s="32"/>
      <c r="G1497" s="33"/>
      <c r="H1497" s="34"/>
      <c r="I1497" s="35">
        <f>ROUND(SUM(I1494:I1496),2)</f>
        <v>1</v>
      </c>
      <c r="J1497" s="31">
        <v>116.16</v>
      </c>
      <c r="K1497" s="31">
        <f>ROUND(PRODUCT(I1497:J1497),2)</f>
        <v>116.16</v>
      </c>
      <c r="L1497" s="31"/>
      <c r="M1497" s="31"/>
      <c r="N1497" s="31"/>
    </row>
    <row r="1498" spans="2:14" ht="10.5" customHeight="1" thickTop="1" thickBot="1">
      <c r="B1498" s="31"/>
      <c r="C1498" s="22"/>
      <c r="D1498" s="31" t="s">
        <v>1964</v>
      </c>
      <c r="E1498" s="31"/>
      <c r="F1498" s="32"/>
      <c r="G1498" s="33"/>
      <c r="H1498" s="34"/>
      <c r="I1498" s="35"/>
      <c r="J1498" s="31"/>
      <c r="K1498" s="31"/>
      <c r="L1498" s="31"/>
      <c r="M1498" s="31"/>
      <c r="N1498" s="31"/>
    </row>
    <row r="1499" spans="2:14" ht="48.2" customHeight="1" thickTop="1" thickBot="1">
      <c r="B1499" s="31" t="s">
        <v>1965</v>
      </c>
      <c r="C1499" s="22" t="s">
        <v>1966</v>
      </c>
      <c r="D1499" s="48" t="s">
        <v>1967</v>
      </c>
      <c r="E1499" s="31"/>
      <c r="F1499" s="32"/>
      <c r="G1499" s="33"/>
      <c r="H1499" s="34"/>
      <c r="I1499" s="35"/>
      <c r="J1499" s="31"/>
      <c r="K1499" s="31"/>
      <c r="L1499" s="31"/>
      <c r="M1499" s="31"/>
      <c r="N1499" s="31"/>
    </row>
    <row r="1500" spans="2:14" ht="10.5" customHeight="1" thickTop="1" thickBot="1">
      <c r="B1500" s="31"/>
      <c r="C1500" s="22"/>
      <c r="D1500" s="22" t="s">
        <v>1968</v>
      </c>
      <c r="E1500" s="31"/>
      <c r="F1500" s="32"/>
      <c r="G1500" s="33"/>
      <c r="H1500" s="34"/>
      <c r="I1500" s="35"/>
      <c r="J1500" s="31"/>
      <c r="K1500" s="31"/>
      <c r="L1500" s="31"/>
      <c r="M1500" s="31"/>
      <c r="N1500" s="31"/>
    </row>
    <row r="1501" spans="2:14" ht="10.5" customHeight="1" thickTop="1" thickBot="1">
      <c r="B1501" s="31"/>
      <c r="C1501" s="22"/>
      <c r="D1501" s="22" t="s">
        <v>1969</v>
      </c>
      <c r="E1501" s="31">
        <v>23</v>
      </c>
      <c r="F1501" s="32"/>
      <c r="G1501" s="33"/>
      <c r="H1501" s="34"/>
      <c r="I1501" s="35">
        <f>ROUND(PRODUCT(E1501:H1501),2)</f>
        <v>23</v>
      </c>
      <c r="J1501" s="31"/>
      <c r="K1501" s="31"/>
      <c r="L1501" s="31"/>
      <c r="M1501" s="31"/>
      <c r="N1501" s="31"/>
    </row>
    <row r="1502" spans="2:14" ht="10.5" customHeight="1" thickTop="1" thickBot="1">
      <c r="B1502" s="31"/>
      <c r="C1502" s="22"/>
      <c r="D1502" s="31"/>
      <c r="E1502" s="31"/>
      <c r="F1502" s="32"/>
      <c r="G1502" s="33"/>
      <c r="H1502" s="34"/>
      <c r="I1502" s="35"/>
      <c r="J1502" s="31"/>
      <c r="K1502" s="31"/>
      <c r="L1502" s="31"/>
      <c r="M1502" s="31"/>
      <c r="N1502" s="31" t="s">
        <v>1970</v>
      </c>
    </row>
    <row r="1503" spans="2:14" ht="10.5" customHeight="1" thickTop="1" thickBot="1">
      <c r="B1503" s="31"/>
      <c r="C1503" s="22"/>
      <c r="D1503" s="31" t="s">
        <v>1971</v>
      </c>
      <c r="E1503" s="31"/>
      <c r="F1503" s="32"/>
      <c r="G1503" s="33"/>
      <c r="H1503" s="34"/>
      <c r="I1503" s="35">
        <f>ROUND(SUM(I1500:I1502),2)</f>
        <v>23</v>
      </c>
      <c r="J1503" s="31">
        <v>51.43</v>
      </c>
      <c r="K1503" s="31">
        <f>ROUND(PRODUCT(I1503:J1503),2)</f>
        <v>1182.8900000000001</v>
      </c>
      <c r="L1503" s="31"/>
      <c r="M1503" s="31"/>
      <c r="N1503" s="31"/>
    </row>
    <row r="1504" spans="2:14" ht="10.5" customHeight="1" thickTop="1" thickBot="1">
      <c r="B1504" s="31"/>
      <c r="C1504" s="22"/>
      <c r="D1504" s="31" t="s">
        <v>1972</v>
      </c>
      <c r="E1504" s="31"/>
      <c r="F1504" s="32"/>
      <c r="G1504" s="33"/>
      <c r="H1504" s="34"/>
      <c r="I1504" s="35"/>
      <c r="J1504" s="31"/>
      <c r="K1504" s="31"/>
      <c r="L1504" s="31"/>
      <c r="M1504" s="31"/>
      <c r="N1504" s="31"/>
    </row>
    <row r="1505" spans="2:14" ht="18.2" customHeight="1" thickTop="1" thickBot="1">
      <c r="B1505" s="31" t="s">
        <v>1973</v>
      </c>
      <c r="C1505" s="22" t="s">
        <v>1974</v>
      </c>
      <c r="D1505" s="48" t="s">
        <v>1975</v>
      </c>
      <c r="E1505" s="31"/>
      <c r="F1505" s="32"/>
      <c r="G1505" s="33"/>
      <c r="H1505" s="34"/>
      <c r="I1505" s="35"/>
      <c r="J1505" s="31"/>
      <c r="K1505" s="31"/>
      <c r="L1505" s="31"/>
      <c r="M1505" s="31"/>
      <c r="N1505" s="31"/>
    </row>
    <row r="1506" spans="2:14" ht="10.5" customHeight="1" thickTop="1" thickBot="1">
      <c r="B1506" s="31"/>
      <c r="C1506" s="22"/>
      <c r="D1506" s="22" t="s">
        <v>1976</v>
      </c>
      <c r="E1506" s="31"/>
      <c r="F1506" s="32"/>
      <c r="G1506" s="33"/>
      <c r="H1506" s="34"/>
      <c r="I1506" s="35"/>
      <c r="J1506" s="31"/>
      <c r="K1506" s="31"/>
      <c r="L1506" s="31"/>
      <c r="M1506" s="31"/>
      <c r="N1506" s="31"/>
    </row>
    <row r="1507" spans="2:14" ht="10.5" customHeight="1" thickTop="1" thickBot="1">
      <c r="B1507" s="31"/>
      <c r="C1507" s="22"/>
      <c r="D1507" s="22" t="s">
        <v>1977</v>
      </c>
      <c r="E1507" s="31">
        <v>23</v>
      </c>
      <c r="F1507" s="32"/>
      <c r="G1507" s="33"/>
      <c r="H1507" s="34"/>
      <c r="I1507" s="35">
        <f>ROUND(PRODUCT(E1507:H1507),2)</f>
        <v>23</v>
      </c>
      <c r="J1507" s="31"/>
      <c r="K1507" s="31"/>
      <c r="L1507" s="31"/>
      <c r="M1507" s="31"/>
      <c r="N1507" s="31"/>
    </row>
    <row r="1508" spans="2:14" ht="10.5" customHeight="1" thickTop="1" thickBot="1">
      <c r="B1508" s="31"/>
      <c r="C1508" s="22"/>
      <c r="D1508" s="31"/>
      <c r="E1508" s="31"/>
      <c r="F1508" s="32"/>
      <c r="G1508" s="33"/>
      <c r="H1508" s="34"/>
      <c r="I1508" s="35"/>
      <c r="J1508" s="31"/>
      <c r="K1508" s="31"/>
      <c r="L1508" s="31"/>
      <c r="M1508" s="31"/>
      <c r="N1508" s="31" t="s">
        <v>1978</v>
      </c>
    </row>
    <row r="1509" spans="2:14" ht="10.5" customHeight="1" thickTop="1" thickBot="1">
      <c r="B1509" s="31"/>
      <c r="C1509" s="22"/>
      <c r="D1509" s="31" t="s">
        <v>1979</v>
      </c>
      <c r="E1509" s="31"/>
      <c r="F1509" s="32"/>
      <c r="G1509" s="33"/>
      <c r="H1509" s="34"/>
      <c r="I1509" s="35">
        <f>ROUND(SUM(I1506:I1508),2)</f>
        <v>23</v>
      </c>
      <c r="J1509" s="31">
        <v>6.34</v>
      </c>
      <c r="K1509" s="31">
        <f>ROUND(PRODUCT(I1509:J1509),2)</f>
        <v>145.82</v>
      </c>
      <c r="L1509" s="31"/>
      <c r="M1509" s="31"/>
      <c r="N1509" s="31"/>
    </row>
    <row r="1510" spans="2:14" ht="10.5" customHeight="1" thickTop="1" thickBot="1">
      <c r="B1510" s="31"/>
      <c r="C1510" s="22"/>
      <c r="D1510" s="31" t="s">
        <v>1980</v>
      </c>
      <c r="E1510" s="31"/>
      <c r="F1510" s="32"/>
      <c r="G1510" s="33"/>
      <c r="H1510" s="34"/>
      <c r="I1510" s="35"/>
      <c r="J1510" s="31"/>
      <c r="K1510" s="31"/>
      <c r="L1510" s="31"/>
      <c r="M1510" s="31"/>
      <c r="N1510" s="31"/>
    </row>
    <row r="1511" spans="2:14" ht="14.1" customHeight="1" thickTop="1" thickBot="1">
      <c r="B1511" s="31" t="s">
        <v>1981</v>
      </c>
      <c r="C1511" s="22" t="s">
        <v>1982</v>
      </c>
      <c r="D1511" s="48" t="s">
        <v>1983</v>
      </c>
      <c r="E1511" s="31"/>
      <c r="F1511" s="32"/>
      <c r="G1511" s="33"/>
      <c r="H1511" s="34"/>
      <c r="I1511" s="35"/>
      <c r="J1511" s="31"/>
      <c r="K1511" s="31"/>
      <c r="L1511" s="31"/>
      <c r="M1511" s="31"/>
      <c r="N1511" s="31"/>
    </row>
    <row r="1512" spans="2:14" ht="10.5" customHeight="1" thickTop="1" thickBot="1">
      <c r="B1512" s="31"/>
      <c r="C1512" s="22"/>
      <c r="D1512" s="22" t="s">
        <v>1984</v>
      </c>
      <c r="E1512" s="31"/>
      <c r="F1512" s="32"/>
      <c r="G1512" s="33"/>
      <c r="H1512" s="34"/>
      <c r="I1512" s="35"/>
      <c r="J1512" s="31"/>
      <c r="K1512" s="31"/>
      <c r="L1512" s="31"/>
      <c r="M1512" s="31"/>
      <c r="N1512" s="31"/>
    </row>
    <row r="1513" spans="2:14" ht="10.5" customHeight="1" thickTop="1" thickBot="1">
      <c r="B1513" s="31"/>
      <c r="C1513" s="22"/>
      <c r="D1513" s="22" t="s">
        <v>1985</v>
      </c>
      <c r="E1513" s="31">
        <v>23</v>
      </c>
      <c r="F1513" s="32"/>
      <c r="G1513" s="33"/>
      <c r="H1513" s="34"/>
      <c r="I1513" s="35">
        <f>ROUND(PRODUCT(E1513:H1513),2)</f>
        <v>23</v>
      </c>
      <c r="J1513" s="31"/>
      <c r="K1513" s="31"/>
      <c r="L1513" s="31"/>
      <c r="M1513" s="31"/>
      <c r="N1513" s="31"/>
    </row>
    <row r="1514" spans="2:14" ht="10.5" customHeight="1" thickTop="1" thickBot="1">
      <c r="B1514" s="31"/>
      <c r="C1514" s="22"/>
      <c r="D1514" s="31"/>
      <c r="E1514" s="31"/>
      <c r="F1514" s="32"/>
      <c r="G1514" s="33"/>
      <c r="H1514" s="34"/>
      <c r="I1514" s="35"/>
      <c r="J1514" s="31"/>
      <c r="K1514" s="31"/>
      <c r="L1514" s="31"/>
      <c r="M1514" s="31"/>
      <c r="N1514" s="31" t="s">
        <v>1986</v>
      </c>
    </row>
    <row r="1515" spans="2:14" ht="10.5" customHeight="1" thickTop="1" thickBot="1">
      <c r="B1515" s="31"/>
      <c r="C1515" s="22"/>
      <c r="D1515" s="31" t="s">
        <v>1987</v>
      </c>
      <c r="E1515" s="31"/>
      <c r="F1515" s="32"/>
      <c r="G1515" s="33"/>
      <c r="H1515" s="34"/>
      <c r="I1515" s="35">
        <f>ROUND(SUM(I1512:I1514),2)</f>
        <v>23</v>
      </c>
      <c r="J1515" s="31">
        <v>3.18</v>
      </c>
      <c r="K1515" s="31">
        <f>ROUND(PRODUCT(I1515:J1515),2)</f>
        <v>73.14</v>
      </c>
      <c r="L1515" s="31"/>
      <c r="M1515" s="31"/>
      <c r="N1515" s="31"/>
    </row>
    <row r="1516" spans="2:14" ht="10.5" customHeight="1" thickTop="1" thickBot="1">
      <c r="B1516" s="31"/>
      <c r="C1516" s="22"/>
      <c r="D1516" s="31" t="s">
        <v>1988</v>
      </c>
      <c r="E1516" s="31"/>
      <c r="F1516" s="32"/>
      <c r="G1516" s="33"/>
      <c r="H1516" s="34"/>
      <c r="I1516" s="35"/>
      <c r="J1516" s="31"/>
      <c r="K1516" s="31"/>
      <c r="L1516" s="31"/>
      <c r="M1516" s="31"/>
      <c r="N1516" s="31"/>
    </row>
    <row r="1517" spans="2:14" ht="23.45" customHeight="1" thickTop="1" thickBot="1">
      <c r="B1517" s="31" t="s">
        <v>1989</v>
      </c>
      <c r="C1517" s="22" t="s">
        <v>1990</v>
      </c>
      <c r="D1517" s="48" t="s">
        <v>1991</v>
      </c>
      <c r="E1517" s="31"/>
      <c r="F1517" s="32"/>
      <c r="G1517" s="33"/>
      <c r="H1517" s="34"/>
      <c r="I1517" s="35"/>
      <c r="J1517" s="31"/>
      <c r="K1517" s="31"/>
      <c r="L1517" s="31"/>
      <c r="M1517" s="31"/>
      <c r="N1517" s="31"/>
    </row>
    <row r="1518" spans="2:14" ht="10.5" customHeight="1" thickTop="1" thickBot="1">
      <c r="B1518" s="31"/>
      <c r="C1518" s="22"/>
      <c r="D1518" s="22" t="s">
        <v>1992</v>
      </c>
      <c r="E1518" s="31"/>
      <c r="F1518" s="32"/>
      <c r="G1518" s="33"/>
      <c r="H1518" s="34"/>
      <c r="I1518" s="35"/>
      <c r="J1518" s="31"/>
      <c r="K1518" s="31"/>
      <c r="L1518" s="31"/>
      <c r="M1518" s="31"/>
      <c r="N1518" s="31"/>
    </row>
    <row r="1519" spans="2:14" ht="10.5" customHeight="1" thickTop="1" thickBot="1">
      <c r="B1519" s="31"/>
      <c r="C1519" s="22"/>
      <c r="D1519" s="22" t="s">
        <v>1993</v>
      </c>
      <c r="E1519" s="31"/>
      <c r="F1519" s="32"/>
      <c r="G1519" s="33"/>
      <c r="H1519" s="34">
        <v>0</v>
      </c>
      <c r="I1519" s="35">
        <f>ROUND(PRODUCT(E1519:H1519),2)</f>
        <v>0</v>
      </c>
      <c r="J1519" s="31"/>
      <c r="K1519" s="31"/>
      <c r="L1519" s="31"/>
      <c r="M1519" s="31"/>
      <c r="N1519" s="31"/>
    </row>
    <row r="1520" spans="2:14" ht="10.5" customHeight="1" thickTop="1" thickBot="1">
      <c r="B1520" s="31"/>
      <c r="C1520" s="22"/>
      <c r="D1520" s="22" t="s">
        <v>1994</v>
      </c>
      <c r="E1520" s="31">
        <v>140</v>
      </c>
      <c r="F1520" s="32"/>
      <c r="G1520" s="33"/>
      <c r="H1520" s="34"/>
      <c r="I1520" s="35">
        <f>ROUND(PRODUCT(E1520:H1520),2)</f>
        <v>140</v>
      </c>
      <c r="J1520" s="31"/>
      <c r="K1520" s="31"/>
      <c r="L1520" s="31"/>
      <c r="M1520" s="31"/>
      <c r="N1520" s="31"/>
    </row>
    <row r="1521" spans="2:14" ht="10.5" customHeight="1" thickTop="1" thickBot="1">
      <c r="B1521" s="31"/>
      <c r="C1521" s="22"/>
      <c r="D1521" s="31"/>
      <c r="E1521" s="31"/>
      <c r="F1521" s="32"/>
      <c r="G1521" s="33"/>
      <c r="H1521" s="34"/>
      <c r="I1521" s="35"/>
      <c r="J1521" s="31"/>
      <c r="K1521" s="31"/>
      <c r="L1521" s="31"/>
      <c r="M1521" s="31"/>
      <c r="N1521" s="31" t="s">
        <v>1995</v>
      </c>
    </row>
    <row r="1522" spans="2:14" ht="10.5" customHeight="1" thickTop="1" thickBot="1">
      <c r="B1522" s="31"/>
      <c r="C1522" s="22"/>
      <c r="D1522" s="31" t="s">
        <v>1996</v>
      </c>
      <c r="E1522" s="31"/>
      <c r="F1522" s="32"/>
      <c r="G1522" s="33"/>
      <c r="H1522" s="34"/>
      <c r="I1522" s="35">
        <f>ROUND(SUM(I1518:I1521),2)</f>
        <v>140</v>
      </c>
      <c r="J1522" s="31">
        <v>12.72</v>
      </c>
      <c r="K1522" s="31">
        <f>ROUND(PRODUCT(I1522:J1522),2)</f>
        <v>1780.8</v>
      </c>
      <c r="L1522" s="31"/>
      <c r="M1522" s="31"/>
      <c r="N1522" s="31"/>
    </row>
    <row r="1523" spans="2:14" ht="10.5" customHeight="1" thickTop="1" thickBot="1">
      <c r="B1523" s="31"/>
      <c r="C1523" s="22"/>
      <c r="D1523" s="31" t="s">
        <v>1997</v>
      </c>
      <c r="E1523" s="31"/>
      <c r="F1523" s="32"/>
      <c r="G1523" s="33"/>
      <c r="H1523" s="34"/>
      <c r="I1523" s="35"/>
      <c r="J1523" s="31"/>
      <c r="K1523" s="31"/>
      <c r="L1523" s="31"/>
      <c r="M1523" s="31"/>
      <c r="N1523" s="31"/>
    </row>
    <row r="1524" spans="2:14" ht="10.5" customHeight="1" thickTop="1" thickBot="1">
      <c r="B1524" s="31" t="s">
        <v>1998</v>
      </c>
      <c r="C1524" s="22" t="s">
        <v>1999</v>
      </c>
      <c r="D1524" s="48" t="s">
        <v>2000</v>
      </c>
      <c r="E1524" s="31"/>
      <c r="F1524" s="32"/>
      <c r="G1524" s="33"/>
      <c r="H1524" s="34"/>
      <c r="I1524" s="35"/>
      <c r="J1524" s="31"/>
      <c r="K1524" s="31"/>
      <c r="L1524" s="31"/>
      <c r="M1524" s="31"/>
      <c r="N1524" s="31"/>
    </row>
    <row r="1525" spans="2:14" ht="10.5" customHeight="1" thickTop="1" thickBot="1">
      <c r="B1525" s="31"/>
      <c r="C1525" s="22"/>
      <c r="D1525" s="22" t="s">
        <v>2001</v>
      </c>
      <c r="E1525" s="31"/>
      <c r="F1525" s="32"/>
      <c r="G1525" s="33"/>
      <c r="H1525" s="34"/>
      <c r="I1525" s="35"/>
      <c r="J1525" s="31"/>
      <c r="K1525" s="31"/>
      <c r="L1525" s="31"/>
      <c r="M1525" s="31"/>
      <c r="N1525" s="31"/>
    </row>
    <row r="1526" spans="2:14" ht="10.5" customHeight="1" thickTop="1" thickBot="1">
      <c r="B1526" s="31"/>
      <c r="C1526" s="22"/>
      <c r="D1526" s="22" t="s">
        <v>2002</v>
      </c>
      <c r="E1526" s="31">
        <v>10</v>
      </c>
      <c r="F1526" s="32"/>
      <c r="G1526" s="33"/>
      <c r="H1526" s="34"/>
      <c r="I1526" s="35">
        <f>ROUND(PRODUCT(E1526:H1526),2)</f>
        <v>10</v>
      </c>
      <c r="J1526" s="31"/>
      <c r="K1526" s="31"/>
      <c r="L1526" s="31"/>
      <c r="M1526" s="31"/>
      <c r="N1526" s="31"/>
    </row>
    <row r="1527" spans="2:14" ht="10.5" customHeight="1" thickTop="1" thickBot="1">
      <c r="B1527" s="31"/>
      <c r="C1527" s="22"/>
      <c r="D1527" s="31"/>
      <c r="E1527" s="31"/>
      <c r="F1527" s="32"/>
      <c r="G1527" s="33"/>
      <c r="H1527" s="34"/>
      <c r="I1527" s="35"/>
      <c r="J1527" s="31"/>
      <c r="K1527" s="31"/>
      <c r="L1527" s="31"/>
      <c r="M1527" s="31"/>
      <c r="N1527" s="31" t="s">
        <v>2003</v>
      </c>
    </row>
    <row r="1528" spans="2:14" ht="10.5" customHeight="1" thickTop="1" thickBot="1">
      <c r="B1528" s="31"/>
      <c r="C1528" s="22"/>
      <c r="D1528" s="31" t="s">
        <v>2004</v>
      </c>
      <c r="E1528" s="31"/>
      <c r="F1528" s="32"/>
      <c r="G1528" s="33"/>
      <c r="H1528" s="34"/>
      <c r="I1528" s="35">
        <f>ROUND(SUM(I1525:I1527),2)</f>
        <v>10</v>
      </c>
      <c r="J1528" s="31">
        <v>28.27</v>
      </c>
      <c r="K1528" s="31">
        <f>ROUND(PRODUCT(I1528:J1528),2)</f>
        <v>282.7</v>
      </c>
      <c r="L1528" s="31"/>
      <c r="M1528" s="31"/>
      <c r="N1528" s="31"/>
    </row>
    <row r="1529" spans="2:14" ht="10.5" customHeight="1" thickTop="1" thickBot="1">
      <c r="B1529" s="31"/>
      <c r="C1529" s="22"/>
      <c r="D1529" s="31" t="s">
        <v>2005</v>
      </c>
      <c r="E1529" s="31"/>
      <c r="F1529" s="32"/>
      <c r="G1529" s="33"/>
      <c r="H1529" s="34"/>
      <c r="I1529" s="35"/>
      <c r="J1529" s="31"/>
      <c r="K1529" s="31"/>
      <c r="L1529" s="31"/>
      <c r="M1529" s="31"/>
      <c r="N1529" s="31"/>
    </row>
    <row r="1530" spans="2:14" ht="129.6" customHeight="1" thickTop="1" thickBot="1">
      <c r="B1530" s="31" t="s">
        <v>2006</v>
      </c>
      <c r="C1530" s="22" t="s">
        <v>2007</v>
      </c>
      <c r="D1530" s="48" t="s">
        <v>2008</v>
      </c>
      <c r="E1530" s="31"/>
      <c r="F1530" s="32"/>
      <c r="G1530" s="33"/>
      <c r="H1530" s="34"/>
      <c r="I1530" s="35"/>
      <c r="J1530" s="31"/>
      <c r="K1530" s="31"/>
      <c r="L1530" s="31"/>
      <c r="M1530" s="31"/>
      <c r="N1530" s="31"/>
    </row>
    <row r="1531" spans="2:14" ht="10.5" customHeight="1" thickTop="1" thickBot="1">
      <c r="B1531" s="31"/>
      <c r="C1531" s="22"/>
      <c r="D1531" s="22" t="s">
        <v>2009</v>
      </c>
      <c r="E1531" s="31"/>
      <c r="F1531" s="32"/>
      <c r="G1531" s="33"/>
      <c r="H1531" s="34"/>
      <c r="I1531" s="35"/>
      <c r="J1531" s="31"/>
      <c r="K1531" s="31"/>
      <c r="L1531" s="31"/>
      <c r="M1531" s="31"/>
      <c r="N1531" s="31"/>
    </row>
    <row r="1532" spans="2:14" ht="10.5" customHeight="1" thickTop="1" thickBot="1">
      <c r="B1532" s="31"/>
      <c r="C1532" s="22"/>
      <c r="D1532" s="22" t="s">
        <v>2010</v>
      </c>
      <c r="E1532" s="31">
        <v>1</v>
      </c>
      <c r="F1532" s="32"/>
      <c r="G1532" s="33"/>
      <c r="H1532" s="34"/>
      <c r="I1532" s="35">
        <f>ROUND(PRODUCT(E1532:H1532),2)</f>
        <v>1</v>
      </c>
      <c r="J1532" s="31"/>
      <c r="K1532" s="31"/>
      <c r="L1532" s="31"/>
      <c r="M1532" s="31"/>
      <c r="N1532" s="31"/>
    </row>
    <row r="1533" spans="2:14" ht="10.5" customHeight="1" thickTop="1" thickBot="1">
      <c r="B1533" s="31"/>
      <c r="C1533" s="22"/>
      <c r="D1533" s="31"/>
      <c r="E1533" s="31"/>
      <c r="F1533" s="32"/>
      <c r="G1533" s="33"/>
      <c r="H1533" s="34"/>
      <c r="I1533" s="35"/>
      <c r="J1533" s="31"/>
      <c r="K1533" s="31"/>
      <c r="L1533" s="31"/>
      <c r="M1533" s="31"/>
      <c r="N1533" s="31" t="s">
        <v>2011</v>
      </c>
    </row>
    <row r="1534" spans="2:14" ht="10.5" customHeight="1" thickTop="1" thickBot="1">
      <c r="B1534" s="31"/>
      <c r="C1534" s="22"/>
      <c r="D1534" s="31" t="s">
        <v>2012</v>
      </c>
      <c r="E1534" s="31"/>
      <c r="F1534" s="32"/>
      <c r="G1534" s="33"/>
      <c r="H1534" s="34"/>
      <c r="I1534" s="35">
        <f>ROUND(SUM(I1531:I1533),2)</f>
        <v>1</v>
      </c>
      <c r="J1534" s="31">
        <v>2536.66</v>
      </c>
      <c r="K1534" s="31">
        <f>ROUND(PRODUCT(I1534:J1534),2)</f>
        <v>2536.66</v>
      </c>
      <c r="L1534" s="31"/>
      <c r="M1534" s="31"/>
      <c r="N1534" s="31"/>
    </row>
    <row r="1535" spans="2:14" ht="10.5" customHeight="1" thickTop="1" thickBot="1">
      <c r="B1535" s="31"/>
      <c r="C1535" s="22"/>
      <c r="D1535" s="31" t="s">
        <v>2013</v>
      </c>
      <c r="E1535" s="31"/>
      <c r="F1535" s="32"/>
      <c r="G1535" s="33"/>
      <c r="H1535" s="34"/>
      <c r="I1535" s="35"/>
      <c r="J1535" s="31"/>
      <c r="K1535" s="31"/>
      <c r="L1535" s="31"/>
      <c r="M1535" s="31"/>
      <c r="N1535" s="31"/>
    </row>
    <row r="1536" spans="2:14" ht="10.5" customHeight="1" thickTop="1" thickBot="1">
      <c r="B1536" s="31" t="s">
        <v>2014</v>
      </c>
      <c r="C1536" s="22" t="s">
        <v>2015</v>
      </c>
      <c r="D1536" s="48" t="s">
        <v>2016</v>
      </c>
      <c r="E1536" s="31"/>
      <c r="F1536" s="32"/>
      <c r="G1536" s="33"/>
      <c r="H1536" s="34"/>
      <c r="I1536" s="35"/>
      <c r="J1536" s="31"/>
      <c r="K1536" s="31"/>
      <c r="L1536" s="31"/>
      <c r="M1536" s="31"/>
      <c r="N1536" s="31"/>
    </row>
    <row r="1537" spans="2:14" ht="10.5" customHeight="1" thickTop="1" thickBot="1">
      <c r="B1537" s="31"/>
      <c r="C1537" s="22"/>
      <c r="D1537" s="22" t="s">
        <v>2017</v>
      </c>
      <c r="E1537" s="31"/>
      <c r="F1537" s="32"/>
      <c r="G1537" s="33"/>
      <c r="H1537" s="34"/>
      <c r="I1537" s="35"/>
      <c r="J1537" s="31"/>
      <c r="K1537" s="31"/>
      <c r="L1537" s="31"/>
      <c r="M1537" s="31"/>
      <c r="N1537" s="31"/>
    </row>
    <row r="1538" spans="2:14" ht="10.5" customHeight="1" thickTop="1" thickBot="1">
      <c r="B1538" s="31"/>
      <c r="C1538" s="22"/>
      <c r="D1538" s="22" t="s">
        <v>2018</v>
      </c>
      <c r="E1538" s="31"/>
      <c r="F1538" s="32"/>
      <c r="G1538" s="33"/>
      <c r="H1538" s="34">
        <v>0</v>
      </c>
      <c r="I1538" s="35">
        <f>ROUND(PRODUCT(E1538:H1538),2)</f>
        <v>0</v>
      </c>
      <c r="J1538" s="31"/>
      <c r="K1538" s="31"/>
      <c r="L1538" s="31"/>
      <c r="M1538" s="31"/>
      <c r="N1538" s="31"/>
    </row>
    <row r="1539" spans="2:14" ht="10.5" customHeight="1" thickTop="1" thickBot="1">
      <c r="B1539" s="31"/>
      <c r="C1539" s="22"/>
      <c r="D1539" s="22" t="s">
        <v>2019</v>
      </c>
      <c r="E1539" s="31">
        <v>170</v>
      </c>
      <c r="F1539" s="32"/>
      <c r="G1539" s="33"/>
      <c r="H1539" s="34"/>
      <c r="I1539" s="35">
        <f>ROUND(PRODUCT(E1539:H1539),2)</f>
        <v>170</v>
      </c>
      <c r="J1539" s="31"/>
      <c r="K1539" s="31"/>
      <c r="L1539" s="31"/>
      <c r="M1539" s="31"/>
      <c r="N1539" s="31"/>
    </row>
    <row r="1540" spans="2:14" ht="10.5" customHeight="1" thickTop="1" thickBot="1">
      <c r="B1540" s="31"/>
      <c r="C1540" s="22"/>
      <c r="D1540" s="31"/>
      <c r="E1540" s="31"/>
      <c r="F1540" s="32"/>
      <c r="G1540" s="33"/>
      <c r="H1540" s="34"/>
      <c r="I1540" s="35"/>
      <c r="J1540" s="31"/>
      <c r="K1540" s="31"/>
      <c r="L1540" s="31"/>
      <c r="M1540" s="31"/>
      <c r="N1540" s="31" t="s">
        <v>2020</v>
      </c>
    </row>
    <row r="1541" spans="2:14" ht="10.5" customHeight="1" thickTop="1" thickBot="1">
      <c r="B1541" s="31"/>
      <c r="C1541" s="22"/>
      <c r="D1541" s="31" t="s">
        <v>2021</v>
      </c>
      <c r="E1541" s="31"/>
      <c r="F1541" s="32"/>
      <c r="G1541" s="33"/>
      <c r="H1541" s="34"/>
      <c r="I1541" s="35">
        <f>ROUND(SUM(I1537:I1540),2)</f>
        <v>170</v>
      </c>
      <c r="J1541" s="31">
        <v>28.27</v>
      </c>
      <c r="K1541" s="31">
        <f>ROUND(PRODUCT(I1541:J1541),2)</f>
        <v>4805.8999999999996</v>
      </c>
      <c r="L1541" s="31"/>
      <c r="M1541" s="31"/>
      <c r="N1541" s="31"/>
    </row>
    <row r="1542" spans="2:14" ht="10.5" customHeight="1" thickTop="1" thickBot="1">
      <c r="B1542" s="31"/>
      <c r="C1542" s="22"/>
      <c r="D1542" s="31" t="s">
        <v>2022</v>
      </c>
      <c r="E1542" s="31"/>
      <c r="F1542" s="32"/>
      <c r="G1542" s="33"/>
      <c r="H1542" s="34"/>
      <c r="I1542" s="35"/>
      <c r="J1542" s="31"/>
      <c r="K1542" s="31"/>
      <c r="L1542" s="31"/>
      <c r="M1542" s="31"/>
      <c r="N1542" s="31"/>
    </row>
    <row r="1543" spans="2:14" ht="32.65" customHeight="1" thickTop="1" thickBot="1">
      <c r="B1543" s="31" t="s">
        <v>2023</v>
      </c>
      <c r="C1543" s="22" t="s">
        <v>2024</v>
      </c>
      <c r="D1543" s="48" t="s">
        <v>2025</v>
      </c>
      <c r="E1543" s="31"/>
      <c r="F1543" s="32"/>
      <c r="G1543" s="33"/>
      <c r="H1543" s="34"/>
      <c r="I1543" s="35"/>
      <c r="J1543" s="31"/>
      <c r="K1543" s="31"/>
      <c r="L1543" s="31"/>
      <c r="M1543" s="31"/>
      <c r="N1543" s="31"/>
    </row>
    <row r="1544" spans="2:14" ht="10.5" customHeight="1" thickTop="1" thickBot="1">
      <c r="B1544" s="31"/>
      <c r="C1544" s="22"/>
      <c r="D1544" s="22" t="s">
        <v>2026</v>
      </c>
      <c r="E1544" s="31"/>
      <c r="F1544" s="32"/>
      <c r="G1544" s="33"/>
      <c r="H1544" s="34"/>
      <c r="I1544" s="35"/>
      <c r="J1544" s="31"/>
      <c r="K1544" s="31"/>
      <c r="L1544" s="31"/>
      <c r="M1544" s="31"/>
      <c r="N1544" s="31"/>
    </row>
    <row r="1545" spans="2:14" ht="10.5" customHeight="1" thickTop="1" thickBot="1">
      <c r="B1545" s="31"/>
      <c r="C1545" s="22"/>
      <c r="D1545" s="22" t="s">
        <v>2027</v>
      </c>
      <c r="E1545" s="31"/>
      <c r="F1545" s="32"/>
      <c r="G1545" s="33"/>
      <c r="H1545" s="34">
        <v>0</v>
      </c>
      <c r="I1545" s="35">
        <f>ROUND(PRODUCT(E1545:H1545),2)</f>
        <v>0</v>
      </c>
      <c r="J1545" s="31"/>
      <c r="K1545" s="31"/>
      <c r="L1545" s="31"/>
      <c r="M1545" s="31"/>
      <c r="N1545" s="31"/>
    </row>
    <row r="1546" spans="2:14" ht="10.5" customHeight="1" thickTop="1" thickBot="1">
      <c r="B1546" s="31"/>
      <c r="C1546" s="22"/>
      <c r="D1546" s="22" t="s">
        <v>2028</v>
      </c>
      <c r="E1546" s="31">
        <v>170</v>
      </c>
      <c r="F1546" s="32">
        <v>1.5</v>
      </c>
      <c r="G1546" s="33"/>
      <c r="H1546" s="34">
        <v>1</v>
      </c>
      <c r="I1546" s="35">
        <f>ROUND(PRODUCT(E1546:H1546),2)</f>
        <v>255</v>
      </c>
      <c r="J1546" s="31"/>
      <c r="K1546" s="31"/>
      <c r="L1546" s="31"/>
      <c r="M1546" s="31"/>
      <c r="N1546" s="31"/>
    </row>
    <row r="1547" spans="2:14" ht="10.5" customHeight="1" thickTop="1" thickBot="1">
      <c r="B1547" s="31"/>
      <c r="C1547" s="22"/>
      <c r="D1547" s="31"/>
      <c r="E1547" s="31"/>
      <c r="F1547" s="32"/>
      <c r="G1547" s="33"/>
      <c r="H1547" s="34"/>
      <c r="I1547" s="35"/>
      <c r="J1547" s="31"/>
      <c r="K1547" s="31"/>
      <c r="L1547" s="31"/>
      <c r="M1547" s="31"/>
      <c r="N1547" s="31" t="s">
        <v>2029</v>
      </c>
    </row>
    <row r="1548" spans="2:14" ht="10.5" customHeight="1" thickTop="1" thickBot="1">
      <c r="B1548" s="31"/>
      <c r="C1548" s="22"/>
      <c r="D1548" s="31" t="s">
        <v>2030</v>
      </c>
      <c r="E1548" s="31"/>
      <c r="F1548" s="32"/>
      <c r="G1548" s="33"/>
      <c r="H1548" s="34"/>
      <c r="I1548" s="35">
        <f>ROUND(SUM(I1544:I1547),2)</f>
        <v>255</v>
      </c>
      <c r="J1548" s="31">
        <v>25.26</v>
      </c>
      <c r="K1548" s="31">
        <f>ROUND(PRODUCT(I1548:J1548),2)</f>
        <v>6441.3</v>
      </c>
      <c r="L1548" s="31"/>
      <c r="M1548" s="31"/>
      <c r="N1548" s="31"/>
    </row>
    <row r="1549" spans="2:14" ht="10.5" customHeight="1" thickTop="1" thickBot="1">
      <c r="B1549" s="31"/>
      <c r="C1549" s="22"/>
      <c r="D1549" s="31" t="s">
        <v>2031</v>
      </c>
      <c r="E1549" s="31"/>
      <c r="F1549" s="32"/>
      <c r="G1549" s="33"/>
      <c r="H1549" s="34"/>
      <c r="I1549" s="35"/>
      <c r="J1549" s="31"/>
      <c r="K1549" s="31"/>
      <c r="L1549" s="31"/>
      <c r="M1549" s="31"/>
      <c r="N1549" s="31"/>
    </row>
    <row r="1550" spans="2:14" ht="51.6" customHeight="1" thickTop="1" thickBot="1">
      <c r="B1550" s="31" t="s">
        <v>2032</v>
      </c>
      <c r="C1550" s="22" t="s">
        <v>2033</v>
      </c>
      <c r="D1550" s="48" t="s">
        <v>2034</v>
      </c>
      <c r="E1550" s="31"/>
      <c r="F1550" s="32"/>
      <c r="G1550" s="33"/>
      <c r="H1550" s="34"/>
      <c r="I1550" s="35"/>
      <c r="J1550" s="31"/>
      <c r="K1550" s="31"/>
      <c r="L1550" s="31"/>
      <c r="M1550" s="31"/>
      <c r="N1550" s="31"/>
    </row>
    <row r="1551" spans="2:14" ht="10.5" customHeight="1" thickTop="1" thickBot="1">
      <c r="B1551" s="31"/>
      <c r="C1551" s="22"/>
      <c r="D1551" s="22" t="s">
        <v>2035</v>
      </c>
      <c r="E1551" s="31"/>
      <c r="F1551" s="32"/>
      <c r="G1551" s="33"/>
      <c r="H1551" s="34"/>
      <c r="I1551" s="35"/>
      <c r="J1551" s="31"/>
      <c r="K1551" s="31"/>
      <c r="L1551" s="31"/>
      <c r="M1551" s="31"/>
      <c r="N1551" s="31"/>
    </row>
    <row r="1552" spans="2:14" ht="10.5" customHeight="1" thickTop="1" thickBot="1">
      <c r="B1552" s="31"/>
      <c r="C1552" s="22"/>
      <c r="D1552" s="22" t="s">
        <v>2036</v>
      </c>
      <c r="E1552" s="31"/>
      <c r="F1552" s="32"/>
      <c r="G1552" s="33"/>
      <c r="H1552" s="34">
        <v>0</v>
      </c>
      <c r="I1552" s="35">
        <f>ROUND(PRODUCT(E1552:H1552),2)</f>
        <v>0</v>
      </c>
      <c r="J1552" s="31"/>
      <c r="K1552" s="31"/>
      <c r="L1552" s="31"/>
      <c r="M1552" s="31"/>
      <c r="N1552" s="31"/>
    </row>
    <row r="1553" spans="2:14" ht="10.5" customHeight="1" thickTop="1" thickBot="1">
      <c r="B1553" s="31"/>
      <c r="C1553" s="22"/>
      <c r="D1553" s="22" t="s">
        <v>2037</v>
      </c>
      <c r="E1553" s="31">
        <v>340</v>
      </c>
      <c r="F1553" s="32"/>
      <c r="G1553" s="33"/>
      <c r="H1553" s="34"/>
      <c r="I1553" s="35">
        <f>ROUND(PRODUCT(E1553:H1553),2)</f>
        <v>340</v>
      </c>
      <c r="J1553" s="31"/>
      <c r="K1553" s="31"/>
      <c r="L1553" s="31"/>
      <c r="M1553" s="31"/>
      <c r="N1553" s="31"/>
    </row>
    <row r="1554" spans="2:14" ht="10.5" customHeight="1" thickTop="1" thickBot="1">
      <c r="B1554" s="31"/>
      <c r="C1554" s="22"/>
      <c r="D1554" s="31"/>
      <c r="E1554" s="31"/>
      <c r="F1554" s="32"/>
      <c r="G1554" s="33"/>
      <c r="H1554" s="34"/>
      <c r="I1554" s="35"/>
      <c r="J1554" s="31"/>
      <c r="K1554" s="31"/>
      <c r="L1554" s="31"/>
      <c r="M1554" s="31"/>
      <c r="N1554" s="31" t="s">
        <v>2038</v>
      </c>
    </row>
    <row r="1555" spans="2:14" ht="10.5" customHeight="1" thickTop="1" thickBot="1">
      <c r="B1555" s="31"/>
      <c r="C1555" s="22"/>
      <c r="D1555" s="31" t="s">
        <v>2039</v>
      </c>
      <c r="E1555" s="31"/>
      <c r="F1555" s="32"/>
      <c r="G1555" s="33"/>
      <c r="H1555" s="34"/>
      <c r="I1555" s="35">
        <f>ROUND(SUM(I1551:I1554),2)</f>
        <v>340</v>
      </c>
      <c r="J1555" s="31">
        <v>10.24</v>
      </c>
      <c r="K1555" s="31">
        <f>ROUND(PRODUCT(I1555:J1555),2)</f>
        <v>3481.6</v>
      </c>
      <c r="L1555" s="31"/>
      <c r="M1555" s="31"/>
      <c r="N1555" s="31"/>
    </row>
    <row r="1556" spans="2:14" ht="10.5" customHeight="1" thickTop="1" thickBot="1">
      <c r="B1556" s="31"/>
      <c r="C1556" s="22"/>
      <c r="D1556" s="31" t="s">
        <v>2040</v>
      </c>
      <c r="E1556" s="31"/>
      <c r="F1556" s="32"/>
      <c r="G1556" s="33"/>
      <c r="H1556" s="34"/>
      <c r="I1556" s="35"/>
      <c r="J1556" s="31"/>
      <c r="K1556" s="31"/>
      <c r="L1556" s="31"/>
      <c r="M1556" s="31"/>
      <c r="N1556" s="31"/>
    </row>
    <row r="1557" spans="2:14" ht="18.75" customHeight="1" thickTop="1" thickBot="1">
      <c r="B1557" s="31" t="s">
        <v>2041</v>
      </c>
      <c r="C1557" s="22" t="s">
        <v>2042</v>
      </c>
      <c r="D1557" s="48" t="s">
        <v>2043</v>
      </c>
      <c r="E1557" s="31"/>
      <c r="F1557" s="32"/>
      <c r="G1557" s="33"/>
      <c r="H1557" s="34"/>
      <c r="I1557" s="35"/>
      <c r="J1557" s="31"/>
      <c r="K1557" s="31"/>
      <c r="L1557" s="31"/>
      <c r="M1557" s="31"/>
      <c r="N1557" s="31"/>
    </row>
    <row r="1558" spans="2:14" ht="10.5" customHeight="1" thickTop="1" thickBot="1">
      <c r="B1558" s="31"/>
      <c r="C1558" s="22"/>
      <c r="D1558" s="22" t="s">
        <v>2044</v>
      </c>
      <c r="E1558" s="31"/>
      <c r="F1558" s="32"/>
      <c r="G1558" s="33"/>
      <c r="H1558" s="34"/>
      <c r="I1558" s="35"/>
      <c r="J1558" s="31"/>
      <c r="K1558" s="31"/>
      <c r="L1558" s="31"/>
      <c r="M1558" s="31"/>
      <c r="N1558" s="31"/>
    </row>
    <row r="1559" spans="2:14" ht="10.5" customHeight="1" thickTop="1" thickBot="1">
      <c r="B1559" s="31"/>
      <c r="C1559" s="22"/>
      <c r="D1559" s="22" t="s">
        <v>2045</v>
      </c>
      <c r="E1559" s="31">
        <v>340</v>
      </c>
      <c r="F1559" s="32"/>
      <c r="G1559" s="33"/>
      <c r="H1559" s="34"/>
      <c r="I1559" s="35">
        <f>ROUND(PRODUCT(E1559:H1559),2)</f>
        <v>340</v>
      </c>
      <c r="J1559" s="31"/>
      <c r="K1559" s="31"/>
      <c r="L1559" s="31"/>
      <c r="M1559" s="31"/>
      <c r="N1559" s="31"/>
    </row>
    <row r="1560" spans="2:14" ht="10.5" customHeight="1" thickTop="1" thickBot="1">
      <c r="B1560" s="31"/>
      <c r="C1560" s="22"/>
      <c r="D1560" s="31"/>
      <c r="E1560" s="31"/>
      <c r="F1560" s="32"/>
      <c r="G1560" s="33"/>
      <c r="H1560" s="34"/>
      <c r="I1560" s="35"/>
      <c r="J1560" s="31"/>
      <c r="K1560" s="31"/>
      <c r="L1560" s="31"/>
      <c r="M1560" s="31"/>
      <c r="N1560" s="31" t="s">
        <v>2046</v>
      </c>
    </row>
    <row r="1561" spans="2:14" ht="10.5" customHeight="1" thickTop="1" thickBot="1">
      <c r="B1561" s="31"/>
      <c r="C1561" s="22"/>
      <c r="D1561" s="31" t="s">
        <v>2047</v>
      </c>
      <c r="E1561" s="31"/>
      <c r="F1561" s="32"/>
      <c r="G1561" s="33"/>
      <c r="H1561" s="34"/>
      <c r="I1561" s="35">
        <f>ROUND(SUM(I1558:I1560),2)</f>
        <v>340</v>
      </c>
      <c r="J1561" s="31">
        <v>2.21</v>
      </c>
      <c r="K1561" s="31">
        <f>ROUND(PRODUCT(I1561:J1561),2)</f>
        <v>751.4</v>
      </c>
      <c r="L1561" s="31"/>
      <c r="M1561" s="31"/>
      <c r="N1561" s="31"/>
    </row>
    <row r="1562" spans="2:14" ht="10.5" customHeight="1" thickTop="1" thickBot="1">
      <c r="B1562" s="31"/>
      <c r="C1562" s="22"/>
      <c r="D1562" s="31" t="s">
        <v>2048</v>
      </c>
      <c r="E1562" s="31"/>
      <c r="F1562" s="32"/>
      <c r="G1562" s="33"/>
      <c r="H1562" s="34"/>
      <c r="I1562" s="35"/>
      <c r="J1562" s="31"/>
      <c r="K1562" s="31"/>
      <c r="L1562" s="31"/>
      <c r="M1562" s="31"/>
      <c r="N1562" s="31"/>
    </row>
    <row r="1563" spans="2:14" ht="32.25" customHeight="1" thickTop="1" thickBot="1">
      <c r="B1563" s="31" t="s">
        <v>2049</v>
      </c>
      <c r="C1563" s="22" t="s">
        <v>2050</v>
      </c>
      <c r="D1563" s="48" t="s">
        <v>2051</v>
      </c>
      <c r="E1563" s="31"/>
      <c r="F1563" s="32"/>
      <c r="G1563" s="33"/>
      <c r="H1563" s="34"/>
      <c r="I1563" s="35"/>
      <c r="J1563" s="31"/>
      <c r="K1563" s="31"/>
      <c r="L1563" s="31"/>
      <c r="M1563" s="31"/>
      <c r="N1563" s="31"/>
    </row>
    <row r="1564" spans="2:14" ht="10.5" customHeight="1" thickTop="1" thickBot="1">
      <c r="B1564" s="31"/>
      <c r="C1564" s="22"/>
      <c r="D1564" s="22" t="s">
        <v>2052</v>
      </c>
      <c r="E1564" s="31"/>
      <c r="F1564" s="32"/>
      <c r="G1564" s="33"/>
      <c r="H1564" s="34"/>
      <c r="I1564" s="35"/>
      <c r="J1564" s="31"/>
      <c r="K1564" s="31"/>
      <c r="L1564" s="31"/>
      <c r="M1564" s="31"/>
      <c r="N1564" s="31"/>
    </row>
    <row r="1565" spans="2:14" ht="10.5" customHeight="1" thickTop="1" thickBot="1">
      <c r="B1565" s="31"/>
      <c r="C1565" s="22"/>
      <c r="D1565" s="22" t="s">
        <v>2053</v>
      </c>
      <c r="E1565" s="31">
        <v>170</v>
      </c>
      <c r="F1565" s="32"/>
      <c r="G1565" s="33"/>
      <c r="H1565" s="34"/>
      <c r="I1565" s="35">
        <f>ROUND(PRODUCT(E1565:H1565),2)</f>
        <v>170</v>
      </c>
      <c r="J1565" s="31"/>
      <c r="K1565" s="31"/>
      <c r="L1565" s="31"/>
      <c r="M1565" s="31"/>
      <c r="N1565" s="31"/>
    </row>
    <row r="1566" spans="2:14" ht="10.5" customHeight="1" thickTop="1" thickBot="1">
      <c r="B1566" s="31"/>
      <c r="C1566" s="22"/>
      <c r="D1566" s="31"/>
      <c r="E1566" s="31"/>
      <c r="F1566" s="32"/>
      <c r="G1566" s="33"/>
      <c r="H1566" s="34"/>
      <c r="I1566" s="35"/>
      <c r="J1566" s="31"/>
      <c r="K1566" s="31"/>
      <c r="L1566" s="31"/>
      <c r="M1566" s="31"/>
      <c r="N1566" s="31" t="s">
        <v>2054</v>
      </c>
    </row>
    <row r="1567" spans="2:14" ht="10.5" customHeight="1" thickTop="1" thickBot="1">
      <c r="B1567" s="31"/>
      <c r="C1567" s="22"/>
      <c r="D1567" s="31" t="s">
        <v>2055</v>
      </c>
      <c r="E1567" s="31"/>
      <c r="F1567" s="32"/>
      <c r="G1567" s="33"/>
      <c r="H1567" s="34"/>
      <c r="I1567" s="35">
        <f>ROUND(SUM(I1564:I1566),2)</f>
        <v>170</v>
      </c>
      <c r="J1567" s="31">
        <v>23.99</v>
      </c>
      <c r="K1567" s="31">
        <f>ROUND(PRODUCT(I1567:J1567),2)</f>
        <v>4078.3</v>
      </c>
      <c r="L1567" s="31"/>
      <c r="M1567" s="31"/>
      <c r="N1567" s="31"/>
    </row>
    <row r="1568" spans="2:14" ht="10.5" customHeight="1" thickTop="1" thickBot="1">
      <c r="B1568" s="31"/>
      <c r="C1568" s="22"/>
      <c r="D1568" s="31" t="s">
        <v>2056</v>
      </c>
      <c r="E1568" s="31"/>
      <c r="F1568" s="32"/>
      <c r="G1568" s="33"/>
      <c r="H1568" s="34"/>
      <c r="I1568" s="35"/>
      <c r="J1568" s="31"/>
      <c r="K1568" s="31"/>
      <c r="L1568" s="31"/>
      <c r="M1568" s="31"/>
      <c r="N1568" s="31"/>
    </row>
    <row r="1569" spans="2:14" ht="20.100000000000001" customHeight="1" thickTop="1" thickBot="1">
      <c r="B1569" s="31" t="s">
        <v>2057</v>
      </c>
      <c r="C1569" s="22" t="s">
        <v>2058</v>
      </c>
      <c r="D1569" s="48" t="s">
        <v>2059</v>
      </c>
      <c r="E1569" s="31"/>
      <c r="F1569" s="32"/>
      <c r="G1569" s="33"/>
      <c r="H1569" s="34"/>
      <c r="I1569" s="35"/>
      <c r="J1569" s="31"/>
      <c r="K1569" s="31"/>
      <c r="L1569" s="31"/>
      <c r="M1569" s="31"/>
      <c r="N1569" s="31"/>
    </row>
    <row r="1570" spans="2:14" ht="10.5" customHeight="1" thickTop="1" thickBot="1">
      <c r="B1570" s="31"/>
      <c r="C1570" s="22"/>
      <c r="D1570" s="22" t="s">
        <v>2060</v>
      </c>
      <c r="E1570" s="31"/>
      <c r="F1570" s="32"/>
      <c r="G1570" s="33"/>
      <c r="H1570" s="34"/>
      <c r="I1570" s="35"/>
      <c r="J1570" s="31"/>
      <c r="K1570" s="31"/>
      <c r="L1570" s="31"/>
      <c r="M1570" s="31"/>
      <c r="N1570" s="31"/>
    </row>
    <row r="1571" spans="2:14" ht="10.5" customHeight="1" thickTop="1" thickBot="1">
      <c r="B1571" s="31"/>
      <c r="C1571" s="22"/>
      <c r="D1571" s="22" t="s">
        <v>2061</v>
      </c>
      <c r="E1571" s="31">
        <v>170</v>
      </c>
      <c r="F1571" s="32"/>
      <c r="G1571" s="33"/>
      <c r="H1571" s="34"/>
      <c r="I1571" s="35">
        <f>ROUND(PRODUCT(E1571:H1571),2)</f>
        <v>170</v>
      </c>
      <c r="J1571" s="31"/>
      <c r="K1571" s="31"/>
      <c r="L1571" s="31"/>
      <c r="M1571" s="31"/>
      <c r="N1571" s="31"/>
    </row>
    <row r="1572" spans="2:14" ht="10.5" customHeight="1" thickTop="1" thickBot="1">
      <c r="B1572" s="31"/>
      <c r="C1572" s="22"/>
      <c r="D1572" s="31"/>
      <c r="E1572" s="31"/>
      <c r="F1572" s="32"/>
      <c r="G1572" s="33"/>
      <c r="H1572" s="34"/>
      <c r="I1572" s="35"/>
      <c r="J1572" s="31"/>
      <c r="K1572" s="31"/>
      <c r="L1572" s="31"/>
      <c r="M1572" s="31"/>
      <c r="N1572" s="31" t="s">
        <v>2062</v>
      </c>
    </row>
    <row r="1573" spans="2:14" ht="10.5" customHeight="1" thickTop="1" thickBot="1">
      <c r="B1573" s="31"/>
      <c r="C1573" s="22"/>
      <c r="D1573" s="31" t="s">
        <v>2063</v>
      </c>
      <c r="E1573" s="31"/>
      <c r="F1573" s="32"/>
      <c r="G1573" s="33"/>
      <c r="H1573" s="34"/>
      <c r="I1573" s="35">
        <f>ROUND(SUM(I1570:I1572),2)</f>
        <v>170</v>
      </c>
      <c r="J1573" s="31">
        <v>15.19</v>
      </c>
      <c r="K1573" s="31">
        <f>ROUND(PRODUCT(I1573:J1573),2)</f>
        <v>2582.3000000000002</v>
      </c>
      <c r="L1573" s="31"/>
      <c r="M1573" s="31"/>
      <c r="N1573" s="31"/>
    </row>
    <row r="1574" spans="2:14" ht="10.5" customHeight="1" thickTop="1" thickBot="1">
      <c r="B1574" s="31"/>
      <c r="C1574" s="22"/>
      <c r="D1574" s="31" t="s">
        <v>2064</v>
      </c>
      <c r="E1574" s="31"/>
      <c r="F1574" s="32"/>
      <c r="G1574" s="33"/>
      <c r="H1574" s="34"/>
      <c r="I1574" s="35"/>
      <c r="J1574" s="31"/>
      <c r="K1574" s="31"/>
      <c r="L1574" s="31"/>
      <c r="M1574" s="31"/>
      <c r="N1574" s="31"/>
    </row>
    <row r="1575" spans="2:14" ht="51.2" customHeight="1" thickTop="1" thickBot="1">
      <c r="B1575" s="31" t="s">
        <v>2065</v>
      </c>
      <c r="C1575" s="22" t="s">
        <v>2066</v>
      </c>
      <c r="D1575" s="48" t="s">
        <v>2067</v>
      </c>
      <c r="E1575" s="31"/>
      <c r="F1575" s="32"/>
      <c r="G1575" s="33"/>
      <c r="H1575" s="34"/>
      <c r="I1575" s="35"/>
      <c r="J1575" s="31"/>
      <c r="K1575" s="31"/>
      <c r="L1575" s="31"/>
      <c r="M1575" s="31"/>
      <c r="N1575" s="31"/>
    </row>
    <row r="1576" spans="2:14" ht="10.5" customHeight="1" thickTop="1" thickBot="1">
      <c r="B1576" s="31"/>
      <c r="C1576" s="22"/>
      <c r="D1576" s="22" t="s">
        <v>2068</v>
      </c>
      <c r="E1576" s="31"/>
      <c r="F1576" s="32"/>
      <c r="G1576" s="33"/>
      <c r="H1576" s="34"/>
      <c r="I1576" s="35"/>
      <c r="J1576" s="31"/>
      <c r="K1576" s="31"/>
      <c r="L1576" s="31"/>
      <c r="M1576" s="31"/>
      <c r="N1576" s="31"/>
    </row>
    <row r="1577" spans="2:14" ht="10.5" customHeight="1" thickTop="1" thickBot="1">
      <c r="B1577" s="31"/>
      <c r="C1577" s="22"/>
      <c r="D1577" s="22" t="s">
        <v>2069</v>
      </c>
      <c r="E1577" s="31">
        <v>170</v>
      </c>
      <c r="F1577" s="32"/>
      <c r="G1577" s="33"/>
      <c r="H1577" s="34"/>
      <c r="I1577" s="35">
        <f>ROUND(PRODUCT(E1577:H1577),2)</f>
        <v>170</v>
      </c>
      <c r="J1577" s="31"/>
      <c r="K1577" s="31"/>
      <c r="L1577" s="31"/>
      <c r="M1577" s="31"/>
      <c r="N1577" s="31"/>
    </row>
    <row r="1578" spans="2:14" ht="10.5" customHeight="1" thickTop="1" thickBot="1">
      <c r="B1578" s="31"/>
      <c r="C1578" s="22"/>
      <c r="D1578" s="31"/>
      <c r="E1578" s="31"/>
      <c r="F1578" s="32"/>
      <c r="G1578" s="33"/>
      <c r="H1578" s="34"/>
      <c r="I1578" s="35"/>
      <c r="J1578" s="31"/>
      <c r="K1578" s="31"/>
      <c r="L1578" s="31"/>
      <c r="M1578" s="31"/>
      <c r="N1578" s="31" t="s">
        <v>2070</v>
      </c>
    </row>
    <row r="1579" spans="2:14" ht="10.5" customHeight="1" thickTop="1" thickBot="1">
      <c r="B1579" s="31"/>
      <c r="C1579" s="22"/>
      <c r="D1579" s="31" t="s">
        <v>2071</v>
      </c>
      <c r="E1579" s="31"/>
      <c r="F1579" s="32"/>
      <c r="G1579" s="33"/>
      <c r="H1579" s="34"/>
      <c r="I1579" s="35">
        <f>ROUND(SUM(I1576:I1578),2)</f>
        <v>170</v>
      </c>
      <c r="J1579" s="31">
        <v>23.52</v>
      </c>
      <c r="K1579" s="31">
        <f>ROUND(PRODUCT(I1579:J1579),2)</f>
        <v>3998.4</v>
      </c>
      <c r="L1579" s="31"/>
      <c r="M1579" s="31"/>
      <c r="N1579" s="31"/>
    </row>
    <row r="1580" spans="2:14" ht="10.5" customHeight="1" thickTop="1" thickBot="1">
      <c r="B1580" s="31"/>
      <c r="C1580" s="22"/>
      <c r="D1580" s="31" t="s">
        <v>2072</v>
      </c>
      <c r="E1580" s="31"/>
      <c r="F1580" s="32"/>
      <c r="G1580" s="33"/>
      <c r="H1580" s="34"/>
      <c r="I1580" s="35"/>
      <c r="J1580" s="31"/>
      <c r="K1580" s="31"/>
      <c r="L1580" s="31"/>
      <c r="M1580" s="31"/>
      <c r="N1580" s="31"/>
    </row>
    <row r="1581" spans="2:14" ht="138.94999999999999" customHeight="1" thickTop="1" thickBot="1">
      <c r="B1581" s="31" t="s">
        <v>2073</v>
      </c>
      <c r="C1581" s="22" t="s">
        <v>2074</v>
      </c>
      <c r="D1581" s="48" t="s">
        <v>2075</v>
      </c>
      <c r="E1581" s="31"/>
      <c r="F1581" s="32"/>
      <c r="G1581" s="33"/>
      <c r="H1581" s="34"/>
      <c r="I1581" s="35"/>
      <c r="J1581" s="31"/>
      <c r="K1581" s="31"/>
      <c r="L1581" s="31"/>
      <c r="M1581" s="31"/>
      <c r="N1581" s="31"/>
    </row>
    <row r="1582" spans="2:14" ht="10.5" customHeight="1" thickTop="1" thickBot="1">
      <c r="B1582" s="31"/>
      <c r="C1582" s="22"/>
      <c r="D1582" s="22" t="s">
        <v>2076</v>
      </c>
      <c r="E1582" s="31"/>
      <c r="F1582" s="32"/>
      <c r="G1582" s="33"/>
      <c r="H1582" s="34"/>
      <c r="I1582" s="35"/>
      <c r="J1582" s="31"/>
      <c r="K1582" s="31"/>
      <c r="L1582" s="31"/>
      <c r="M1582" s="31"/>
      <c r="N1582" s="31"/>
    </row>
    <row r="1583" spans="2:14" ht="10.5" customHeight="1" thickTop="1" thickBot="1">
      <c r="B1583" s="31"/>
      <c r="C1583" s="22"/>
      <c r="D1583" s="22" t="s">
        <v>2077</v>
      </c>
      <c r="E1583" s="31">
        <v>1</v>
      </c>
      <c r="F1583" s="32"/>
      <c r="G1583" s="33"/>
      <c r="H1583" s="34"/>
      <c r="I1583" s="35">
        <f>ROUND(PRODUCT(E1583:H1583),2)</f>
        <v>1</v>
      </c>
      <c r="J1583" s="31"/>
      <c r="K1583" s="31"/>
      <c r="L1583" s="31"/>
      <c r="M1583" s="31"/>
      <c r="N1583" s="31"/>
    </row>
    <row r="1584" spans="2:14" ht="10.5" customHeight="1" thickTop="1" thickBot="1">
      <c r="B1584" s="31"/>
      <c r="C1584" s="22"/>
      <c r="D1584" s="31"/>
      <c r="E1584" s="31"/>
      <c r="F1584" s="32"/>
      <c r="G1584" s="33"/>
      <c r="H1584" s="34"/>
      <c r="I1584" s="35"/>
      <c r="J1584" s="31"/>
      <c r="K1584" s="31"/>
      <c r="L1584" s="31"/>
      <c r="M1584" s="31"/>
      <c r="N1584" s="31" t="s">
        <v>2078</v>
      </c>
    </row>
    <row r="1585" spans="2:14" ht="10.5" customHeight="1" thickTop="1" thickBot="1">
      <c r="B1585" s="31"/>
      <c r="C1585" s="22"/>
      <c r="D1585" s="31" t="s">
        <v>2079</v>
      </c>
      <c r="E1585" s="31"/>
      <c r="F1585" s="32"/>
      <c r="G1585" s="33"/>
      <c r="H1585" s="34"/>
      <c r="I1585" s="35">
        <f>ROUND(SUM(I1582:I1584),2)</f>
        <v>1</v>
      </c>
      <c r="J1585" s="31">
        <v>19531.009999999998</v>
      </c>
      <c r="K1585" s="31">
        <f>ROUND(PRODUCT(I1585:J1585),2)</f>
        <v>19531.009999999998</v>
      </c>
      <c r="L1585" s="31"/>
      <c r="M1585" s="31"/>
      <c r="N1585" s="31"/>
    </row>
    <row r="1586" spans="2:14" ht="10.5" customHeight="1" thickTop="1" thickBot="1">
      <c r="B1586" s="31"/>
      <c r="C1586" s="22"/>
      <c r="D1586" s="31" t="s">
        <v>2080</v>
      </c>
      <c r="E1586" s="31"/>
      <c r="F1586" s="32"/>
      <c r="G1586" s="33"/>
      <c r="H1586" s="34"/>
      <c r="I1586" s="35"/>
      <c r="J1586" s="31"/>
      <c r="K1586" s="31"/>
      <c r="L1586" s="31"/>
      <c r="M1586" s="31"/>
      <c r="N1586" s="31"/>
    </row>
    <row r="1587" spans="2:14" ht="29.1" customHeight="1" thickTop="1" thickBot="1">
      <c r="B1587" s="31" t="s">
        <v>2081</v>
      </c>
      <c r="C1587" s="22" t="s">
        <v>2082</v>
      </c>
      <c r="D1587" s="48" t="s">
        <v>2083</v>
      </c>
      <c r="E1587" s="31"/>
      <c r="F1587" s="32"/>
      <c r="G1587" s="33"/>
      <c r="H1587" s="34"/>
      <c r="I1587" s="35"/>
      <c r="J1587" s="31"/>
      <c r="K1587" s="31"/>
      <c r="L1587" s="31"/>
      <c r="M1587" s="31"/>
      <c r="N1587" s="31"/>
    </row>
    <row r="1588" spans="2:14" ht="10.5" customHeight="1" thickTop="1" thickBot="1">
      <c r="B1588" s="31"/>
      <c r="C1588" s="22"/>
      <c r="D1588" s="22" t="s">
        <v>2084</v>
      </c>
      <c r="E1588" s="31"/>
      <c r="F1588" s="32"/>
      <c r="G1588" s="33"/>
      <c r="H1588" s="34"/>
      <c r="I1588" s="35"/>
      <c r="J1588" s="31"/>
      <c r="K1588" s="31"/>
      <c r="L1588" s="31"/>
      <c r="M1588" s="31"/>
      <c r="N1588" s="31"/>
    </row>
    <row r="1589" spans="2:14" ht="10.5" customHeight="1" thickTop="1" thickBot="1">
      <c r="B1589" s="31"/>
      <c r="C1589" s="22"/>
      <c r="D1589" s="22" t="s">
        <v>2085</v>
      </c>
      <c r="E1589" s="31">
        <v>2</v>
      </c>
      <c r="F1589" s="32"/>
      <c r="G1589" s="33"/>
      <c r="H1589" s="34"/>
      <c r="I1589" s="35">
        <f>ROUND(PRODUCT(E1589:H1589),2)</f>
        <v>2</v>
      </c>
      <c r="J1589" s="31"/>
      <c r="K1589" s="31"/>
      <c r="L1589" s="31"/>
      <c r="M1589" s="31"/>
      <c r="N1589" s="31"/>
    </row>
    <row r="1590" spans="2:14" ht="10.5" customHeight="1" thickTop="1" thickBot="1">
      <c r="B1590" s="31"/>
      <c r="C1590" s="22"/>
      <c r="D1590" s="31"/>
      <c r="E1590" s="31"/>
      <c r="F1590" s="32"/>
      <c r="G1590" s="33"/>
      <c r="H1590" s="34"/>
      <c r="I1590" s="35"/>
      <c r="J1590" s="31"/>
      <c r="K1590" s="31"/>
      <c r="L1590" s="31"/>
      <c r="M1590" s="31"/>
      <c r="N1590" s="31" t="s">
        <v>2086</v>
      </c>
    </row>
    <row r="1591" spans="2:14" ht="10.5" customHeight="1" thickTop="1" thickBot="1">
      <c r="B1591" s="31"/>
      <c r="C1591" s="22"/>
      <c r="D1591" s="31" t="s">
        <v>2087</v>
      </c>
      <c r="E1591" s="31"/>
      <c r="F1591" s="32"/>
      <c r="G1591" s="33"/>
      <c r="H1591" s="34"/>
      <c r="I1591" s="35">
        <f>ROUND(SUM(I1588:I1590),2)</f>
        <v>2</v>
      </c>
      <c r="J1591" s="31">
        <v>192.06</v>
      </c>
      <c r="K1591" s="31">
        <f>ROUND(PRODUCT(I1591:J1591),2)</f>
        <v>384.12</v>
      </c>
      <c r="L1591" s="31"/>
      <c r="M1591" s="31"/>
      <c r="N1591" s="31"/>
    </row>
    <row r="1592" spans="2:14" ht="10.5" customHeight="1" thickTop="1" thickBot="1">
      <c r="B1592" s="31"/>
      <c r="C1592" s="22"/>
      <c r="D1592" s="31" t="s">
        <v>2088</v>
      </c>
      <c r="E1592" s="31"/>
      <c r="F1592" s="32"/>
      <c r="G1592" s="33"/>
      <c r="H1592" s="34"/>
      <c r="I1592" s="35"/>
      <c r="J1592" s="31"/>
      <c r="K1592" s="31"/>
      <c r="L1592" s="31"/>
      <c r="M1592" s="31"/>
      <c r="N1592" s="31"/>
    </row>
    <row r="1593" spans="2:14" ht="21.4" customHeight="1" thickTop="1" thickBot="1">
      <c r="B1593" s="31" t="s">
        <v>2089</v>
      </c>
      <c r="C1593" s="22" t="s">
        <v>2090</v>
      </c>
      <c r="D1593" s="48" t="s">
        <v>2091</v>
      </c>
      <c r="E1593" s="31"/>
      <c r="F1593" s="32"/>
      <c r="G1593" s="33"/>
      <c r="H1593" s="34"/>
      <c r="I1593" s="35"/>
      <c r="J1593" s="31"/>
      <c r="K1593" s="31"/>
      <c r="L1593" s="31"/>
      <c r="M1593" s="31"/>
      <c r="N1593" s="31"/>
    </row>
    <row r="1594" spans="2:14" ht="10.5" customHeight="1" thickTop="1" thickBot="1">
      <c r="B1594" s="31"/>
      <c r="C1594" s="22"/>
      <c r="D1594" s="22" t="s">
        <v>2092</v>
      </c>
      <c r="E1594" s="31"/>
      <c r="F1594" s="32"/>
      <c r="G1594" s="33"/>
      <c r="H1594" s="34"/>
      <c r="I1594" s="35"/>
      <c r="J1594" s="31"/>
      <c r="K1594" s="31"/>
      <c r="L1594" s="31"/>
      <c r="M1594" s="31"/>
      <c r="N1594" s="31"/>
    </row>
    <row r="1595" spans="2:14" ht="10.5" customHeight="1" thickTop="1" thickBot="1">
      <c r="B1595" s="31"/>
      <c r="C1595" s="22"/>
      <c r="D1595" s="22" t="s">
        <v>2093</v>
      </c>
      <c r="E1595" s="31">
        <v>1</v>
      </c>
      <c r="F1595" s="32"/>
      <c r="G1595" s="33"/>
      <c r="H1595" s="34"/>
      <c r="I1595" s="35">
        <f>ROUND(PRODUCT(E1595:H1595),2)</f>
        <v>1</v>
      </c>
      <c r="J1595" s="31"/>
      <c r="K1595" s="31"/>
      <c r="L1595" s="31"/>
      <c r="M1595" s="31"/>
      <c r="N1595" s="31"/>
    </row>
    <row r="1596" spans="2:14" ht="10.5" customHeight="1" thickTop="1" thickBot="1">
      <c r="B1596" s="31"/>
      <c r="C1596" s="22"/>
      <c r="D1596" s="31"/>
      <c r="E1596" s="31"/>
      <c r="F1596" s="32"/>
      <c r="G1596" s="33"/>
      <c r="H1596" s="34"/>
      <c r="I1596" s="35"/>
      <c r="J1596" s="31"/>
      <c r="K1596" s="31"/>
      <c r="L1596" s="31"/>
      <c r="M1596" s="31"/>
      <c r="N1596" s="31" t="s">
        <v>2094</v>
      </c>
    </row>
    <row r="1597" spans="2:14" ht="10.5" customHeight="1" thickTop="1" thickBot="1">
      <c r="B1597" s="31"/>
      <c r="C1597" s="22"/>
      <c r="D1597" s="31" t="s">
        <v>2095</v>
      </c>
      <c r="E1597" s="31"/>
      <c r="F1597" s="32"/>
      <c r="G1597" s="33"/>
      <c r="H1597" s="34"/>
      <c r="I1597" s="35">
        <f>ROUND(SUM(I1594:I1596),2)</f>
        <v>1</v>
      </c>
      <c r="J1597" s="31">
        <v>7344.99</v>
      </c>
      <c r="K1597" s="31">
        <f>ROUND(PRODUCT(I1597:J1597),2)</f>
        <v>7344.99</v>
      </c>
      <c r="L1597" s="31"/>
      <c r="M1597" s="31"/>
      <c r="N1597" s="31"/>
    </row>
    <row r="1598" spans="2:14" ht="10.5" customHeight="1" thickTop="1" thickBot="1">
      <c r="B1598" s="31"/>
      <c r="C1598" s="22"/>
      <c r="D1598" s="31" t="s">
        <v>2096</v>
      </c>
      <c r="E1598" s="31"/>
      <c r="F1598" s="32"/>
      <c r="G1598" s="33"/>
      <c r="H1598" s="34"/>
      <c r="I1598" s="35"/>
      <c r="J1598" s="31"/>
      <c r="K1598" s="31"/>
      <c r="L1598" s="31"/>
      <c r="M1598" s="31"/>
      <c r="N1598" s="31"/>
    </row>
    <row r="1599" spans="2:14" ht="10.5" customHeight="1" thickTop="1" thickBot="1">
      <c r="B1599" s="31" t="s">
        <v>2097</v>
      </c>
      <c r="C1599" s="22" t="s">
        <v>2098</v>
      </c>
      <c r="D1599" s="48" t="s">
        <v>2099</v>
      </c>
      <c r="E1599" s="31"/>
      <c r="F1599" s="32"/>
      <c r="G1599" s="33"/>
      <c r="H1599" s="34"/>
      <c r="I1599" s="35"/>
      <c r="J1599" s="31"/>
      <c r="K1599" s="31"/>
      <c r="L1599" s="31"/>
      <c r="M1599" s="31"/>
      <c r="N1599" s="31"/>
    </row>
    <row r="1600" spans="2:14" ht="10.5" customHeight="1" thickTop="1" thickBot="1">
      <c r="B1600" s="31"/>
      <c r="C1600" s="22"/>
      <c r="D1600" s="22" t="s">
        <v>2100</v>
      </c>
      <c r="E1600" s="31"/>
      <c r="F1600" s="32"/>
      <c r="G1600" s="33"/>
      <c r="H1600" s="34"/>
      <c r="I1600" s="35"/>
      <c r="J1600" s="31"/>
      <c r="K1600" s="31"/>
      <c r="L1600" s="31"/>
      <c r="M1600" s="31"/>
      <c r="N1600" s="31"/>
    </row>
    <row r="1601" spans="2:14" ht="10.5" customHeight="1" thickTop="1" thickBot="1">
      <c r="B1601" s="31"/>
      <c r="C1601" s="22"/>
      <c r="D1601" s="22" t="s">
        <v>2101</v>
      </c>
      <c r="E1601" s="31">
        <v>32</v>
      </c>
      <c r="F1601" s="32"/>
      <c r="G1601" s="33"/>
      <c r="H1601" s="34"/>
      <c r="I1601" s="35">
        <f>ROUND(PRODUCT(E1601:H1601),2)</f>
        <v>32</v>
      </c>
      <c r="J1601" s="31"/>
      <c r="K1601" s="31"/>
      <c r="L1601" s="31"/>
      <c r="M1601" s="31"/>
      <c r="N1601" s="31"/>
    </row>
    <row r="1602" spans="2:14" ht="10.5" customHeight="1" thickTop="1" thickBot="1">
      <c r="B1602" s="31"/>
      <c r="C1602" s="22"/>
      <c r="D1602" s="31"/>
      <c r="E1602" s="31"/>
      <c r="F1602" s="32"/>
      <c r="G1602" s="33"/>
      <c r="H1602" s="34"/>
      <c r="I1602" s="35"/>
      <c r="J1602" s="31"/>
      <c r="K1602" s="31"/>
      <c r="L1602" s="31"/>
      <c r="M1602" s="31"/>
      <c r="N1602" s="31" t="s">
        <v>2102</v>
      </c>
    </row>
    <row r="1603" spans="2:14" ht="10.5" customHeight="1" thickTop="1" thickBot="1">
      <c r="B1603" s="31"/>
      <c r="C1603" s="22"/>
      <c r="D1603" s="31" t="s">
        <v>2103</v>
      </c>
      <c r="E1603" s="31"/>
      <c r="F1603" s="32"/>
      <c r="G1603" s="33"/>
      <c r="H1603" s="34"/>
      <c r="I1603" s="35">
        <f>ROUND(SUM(I1600:I1602),2)</f>
        <v>32</v>
      </c>
      <c r="J1603" s="31">
        <v>28.27</v>
      </c>
      <c r="K1603" s="31">
        <f>ROUND(PRODUCT(I1603:J1603),2)</f>
        <v>904.64</v>
      </c>
      <c r="L1603" s="31"/>
      <c r="M1603" s="31"/>
      <c r="N1603" s="31"/>
    </row>
    <row r="1604" spans="2:14" ht="10.5" customHeight="1" thickTop="1" thickBot="1">
      <c r="B1604" s="31"/>
      <c r="C1604" s="22"/>
      <c r="D1604" s="31" t="s">
        <v>2104</v>
      </c>
      <c r="E1604" s="31"/>
      <c r="F1604" s="32"/>
      <c r="G1604" s="33"/>
      <c r="H1604" s="34"/>
      <c r="I1604" s="35"/>
      <c r="J1604" s="31"/>
      <c r="K1604" s="31"/>
      <c r="L1604" s="31"/>
      <c r="M1604" s="31"/>
      <c r="N1604" s="31"/>
    </row>
    <row r="1605" spans="2:14" ht="51.95" customHeight="1" thickTop="1" thickBot="1">
      <c r="B1605" s="31" t="s">
        <v>2105</v>
      </c>
      <c r="C1605" s="22" t="s">
        <v>2106</v>
      </c>
      <c r="D1605" s="48" t="s">
        <v>2107</v>
      </c>
      <c r="E1605" s="31"/>
      <c r="F1605" s="32"/>
      <c r="G1605" s="33"/>
      <c r="H1605" s="34"/>
      <c r="I1605" s="35"/>
      <c r="J1605" s="31"/>
      <c r="K1605" s="31"/>
      <c r="L1605" s="31"/>
      <c r="M1605" s="31"/>
      <c r="N1605" s="31"/>
    </row>
    <row r="1606" spans="2:14" ht="10.5" customHeight="1" thickTop="1" thickBot="1">
      <c r="B1606" s="31"/>
      <c r="C1606" s="22"/>
      <c r="D1606" s="22" t="s">
        <v>2108</v>
      </c>
      <c r="E1606" s="31"/>
      <c r="F1606" s="32"/>
      <c r="G1606" s="33"/>
      <c r="H1606" s="34"/>
      <c r="I1606" s="35"/>
      <c r="J1606" s="31"/>
      <c r="K1606" s="31"/>
      <c r="L1606" s="31"/>
      <c r="M1606" s="31"/>
      <c r="N1606" s="31"/>
    </row>
    <row r="1607" spans="2:14" ht="10.5" customHeight="1" thickTop="1" thickBot="1">
      <c r="B1607" s="31"/>
      <c r="C1607" s="22"/>
      <c r="D1607" s="22" t="s">
        <v>2109</v>
      </c>
      <c r="E1607" s="31">
        <v>30</v>
      </c>
      <c r="F1607" s="32">
        <v>0.25</v>
      </c>
      <c r="G1607" s="33">
        <v>0.35</v>
      </c>
      <c r="H1607" s="34">
        <v>11</v>
      </c>
      <c r="I1607" s="35">
        <f>ROUND(PRODUCT(E1607:H1607),2)</f>
        <v>28.88</v>
      </c>
      <c r="J1607" s="31"/>
      <c r="K1607" s="31"/>
      <c r="L1607" s="31"/>
      <c r="M1607" s="31"/>
      <c r="N1607" s="31"/>
    </row>
    <row r="1608" spans="2:14" ht="10.5" customHeight="1" thickTop="1" thickBot="1">
      <c r="B1608" s="31"/>
      <c r="C1608" s="22"/>
      <c r="D1608" s="22" t="s">
        <v>2110</v>
      </c>
      <c r="E1608" s="31">
        <v>30</v>
      </c>
      <c r="F1608" s="32">
        <v>0.05</v>
      </c>
      <c r="G1608" s="33">
        <v>0.35</v>
      </c>
      <c r="H1608" s="34">
        <v>5.5</v>
      </c>
      <c r="I1608" s="35">
        <f>ROUND(PRODUCT(E1608:H1608),2)</f>
        <v>2.89</v>
      </c>
      <c r="J1608" s="31"/>
      <c r="K1608" s="31"/>
      <c r="L1608" s="31"/>
      <c r="M1608" s="31"/>
      <c r="N1608" s="31"/>
    </row>
    <row r="1609" spans="2:14" ht="10.5" customHeight="1" thickTop="1" thickBot="1">
      <c r="B1609" s="31"/>
      <c r="C1609" s="22"/>
      <c r="D1609" s="31"/>
      <c r="E1609" s="31"/>
      <c r="F1609" s="32"/>
      <c r="G1609" s="33"/>
      <c r="H1609" s="34"/>
      <c r="I1609" s="35"/>
      <c r="J1609" s="31"/>
      <c r="K1609" s="31"/>
      <c r="L1609" s="31"/>
      <c r="M1609" s="31"/>
      <c r="N1609" s="31" t="s">
        <v>2111</v>
      </c>
    </row>
    <row r="1610" spans="2:14" ht="10.5" customHeight="1" thickTop="1" thickBot="1">
      <c r="B1610" s="31"/>
      <c r="C1610" s="22"/>
      <c r="D1610" s="31" t="s">
        <v>2112</v>
      </c>
      <c r="E1610" s="31"/>
      <c r="F1610" s="32"/>
      <c r="G1610" s="33"/>
      <c r="H1610" s="34"/>
      <c r="I1610" s="35">
        <f>ROUND(SUM(I1606:I1609),2)</f>
        <v>31.77</v>
      </c>
      <c r="J1610" s="31">
        <v>102.28</v>
      </c>
      <c r="K1610" s="31">
        <f>ROUND(PRODUCT(I1610:J1610),2)</f>
        <v>3249.44</v>
      </c>
      <c r="L1610" s="31"/>
      <c r="M1610" s="31"/>
      <c r="N1610" s="31"/>
    </row>
    <row r="1611" spans="2:14" ht="10.5" customHeight="1" thickTop="1" thickBot="1">
      <c r="B1611" s="31"/>
      <c r="C1611" s="22"/>
      <c r="D1611" s="31" t="s">
        <v>2113</v>
      </c>
      <c r="E1611" s="31"/>
      <c r="F1611" s="32"/>
      <c r="G1611" s="33"/>
      <c r="H1611" s="34"/>
      <c r="I1611" s="35"/>
      <c r="J1611" s="31"/>
      <c r="K1611" s="31"/>
      <c r="L1611" s="31"/>
      <c r="M1611" s="31"/>
      <c r="N1611" s="31"/>
    </row>
    <row r="1612" spans="2:14" ht="22.9" customHeight="1" thickTop="1" thickBot="1">
      <c r="B1612" s="31" t="s">
        <v>2114</v>
      </c>
      <c r="C1612" s="22" t="s">
        <v>2115</v>
      </c>
      <c r="D1612" s="48" t="s">
        <v>2116</v>
      </c>
      <c r="E1612" s="31"/>
      <c r="F1612" s="32"/>
      <c r="G1612" s="33"/>
      <c r="H1612" s="34"/>
      <c r="I1612" s="35"/>
      <c r="J1612" s="31"/>
      <c r="K1612" s="31"/>
      <c r="L1612" s="31"/>
      <c r="M1612" s="31"/>
      <c r="N1612" s="31"/>
    </row>
    <row r="1613" spans="2:14" ht="10.5" customHeight="1" thickTop="1" thickBot="1">
      <c r="B1613" s="31"/>
      <c r="C1613" s="22"/>
      <c r="D1613" s="22" t="s">
        <v>2117</v>
      </c>
      <c r="E1613" s="31"/>
      <c r="F1613" s="32"/>
      <c r="G1613" s="33"/>
      <c r="H1613" s="34"/>
      <c r="I1613" s="35"/>
      <c r="J1613" s="31"/>
      <c r="K1613" s="31"/>
      <c r="L1613" s="31"/>
      <c r="M1613" s="31"/>
      <c r="N1613" s="31"/>
    </row>
    <row r="1614" spans="2:14" ht="10.5" customHeight="1" thickTop="1" thickBot="1">
      <c r="B1614" s="31"/>
      <c r="C1614" s="22"/>
      <c r="D1614" s="22" t="s">
        <v>2118</v>
      </c>
      <c r="E1614" s="31"/>
      <c r="F1614" s="32"/>
      <c r="G1614" s="33"/>
      <c r="H1614" s="34">
        <v>0</v>
      </c>
      <c r="I1614" s="35">
        <f>ROUND(PRODUCT(E1614:H1614),2)</f>
        <v>0</v>
      </c>
      <c r="J1614" s="31"/>
      <c r="K1614" s="31"/>
      <c r="L1614" s="31"/>
      <c r="M1614" s="31"/>
      <c r="N1614" s="31"/>
    </row>
    <row r="1615" spans="2:14" ht="10.5" customHeight="1" thickTop="1" thickBot="1">
      <c r="B1615" s="31"/>
      <c r="C1615" s="22"/>
      <c r="D1615" s="22" t="s">
        <v>2119</v>
      </c>
      <c r="E1615" s="31">
        <v>30</v>
      </c>
      <c r="F1615" s="32"/>
      <c r="G1615" s="33">
        <v>0.85</v>
      </c>
      <c r="H1615" s="34">
        <v>5.5</v>
      </c>
      <c r="I1615" s="35">
        <f>ROUND(PRODUCT(E1615:H1615),2)</f>
        <v>140.25</v>
      </c>
      <c r="J1615" s="31"/>
      <c r="K1615" s="31"/>
      <c r="L1615" s="31"/>
      <c r="M1615" s="31"/>
      <c r="N1615" s="31"/>
    </row>
    <row r="1616" spans="2:14" ht="10.5" customHeight="1" thickTop="1" thickBot="1">
      <c r="B1616" s="31"/>
      <c r="C1616" s="22"/>
      <c r="D1616" s="31"/>
      <c r="E1616" s="31"/>
      <c r="F1616" s="32"/>
      <c r="G1616" s="33"/>
      <c r="H1616" s="34"/>
      <c r="I1616" s="35"/>
      <c r="J1616" s="31"/>
      <c r="K1616" s="31"/>
      <c r="L1616" s="31"/>
      <c r="M1616" s="31"/>
      <c r="N1616" s="31" t="s">
        <v>2120</v>
      </c>
    </row>
    <row r="1617" spans="2:14" ht="10.5" customHeight="1" thickTop="1" thickBot="1">
      <c r="B1617" s="31"/>
      <c r="C1617" s="22"/>
      <c r="D1617" s="31" t="s">
        <v>2121</v>
      </c>
      <c r="E1617" s="31"/>
      <c r="F1617" s="32"/>
      <c r="G1617" s="33"/>
      <c r="H1617" s="34"/>
      <c r="I1617" s="35">
        <f>ROUND(SUM(I1613:I1616),2)</f>
        <v>140.25</v>
      </c>
      <c r="J1617" s="31">
        <v>49.16</v>
      </c>
      <c r="K1617" s="31">
        <f>ROUND(PRODUCT(I1617:J1617),2)</f>
        <v>6894.69</v>
      </c>
      <c r="L1617" s="31"/>
      <c r="M1617" s="31"/>
      <c r="N1617" s="31"/>
    </row>
    <row r="1618" spans="2:14" ht="10.5" customHeight="1" thickTop="1" thickBot="1">
      <c r="B1618" s="31"/>
      <c r="C1618" s="22"/>
      <c r="D1618" s="31" t="s">
        <v>2122</v>
      </c>
      <c r="E1618" s="31"/>
      <c r="F1618" s="32"/>
      <c r="G1618" s="33"/>
      <c r="H1618" s="34"/>
      <c r="I1618" s="35"/>
      <c r="J1618" s="31"/>
      <c r="K1618" s="31"/>
      <c r="L1618" s="31"/>
      <c r="M1618" s="31"/>
      <c r="N1618" s="31"/>
    </row>
    <row r="1619" spans="2:14" ht="57" customHeight="1" thickTop="1" thickBot="1">
      <c r="B1619" s="31" t="s">
        <v>2123</v>
      </c>
      <c r="C1619" s="22" t="s">
        <v>2124</v>
      </c>
      <c r="D1619" s="48" t="s">
        <v>2125</v>
      </c>
      <c r="E1619" s="31"/>
      <c r="F1619" s="32"/>
      <c r="G1619" s="33"/>
      <c r="H1619" s="34"/>
      <c r="I1619" s="35"/>
      <c r="J1619" s="31"/>
      <c r="K1619" s="31"/>
      <c r="L1619" s="31"/>
      <c r="M1619" s="31"/>
      <c r="N1619" s="31"/>
    </row>
    <row r="1620" spans="2:14" ht="10.5" customHeight="1" thickTop="1" thickBot="1">
      <c r="B1620" s="31"/>
      <c r="C1620" s="22"/>
      <c r="D1620" s="22" t="s">
        <v>2126</v>
      </c>
      <c r="E1620" s="31"/>
      <c r="F1620" s="32"/>
      <c r="G1620" s="33"/>
      <c r="H1620" s="34"/>
      <c r="I1620" s="35"/>
      <c r="J1620" s="31"/>
      <c r="K1620" s="31"/>
      <c r="L1620" s="31"/>
      <c r="M1620" s="31"/>
      <c r="N1620" s="31"/>
    </row>
    <row r="1621" spans="2:14" ht="10.5" customHeight="1" thickTop="1" thickBot="1">
      <c r="B1621" s="31"/>
      <c r="C1621" s="22"/>
      <c r="D1621" s="22" t="s">
        <v>2127</v>
      </c>
      <c r="E1621" s="31"/>
      <c r="F1621" s="32"/>
      <c r="G1621" s="33"/>
      <c r="H1621" s="34">
        <v>0</v>
      </c>
      <c r="I1621" s="35">
        <f>ROUND(PRODUCT(E1621:H1621),2)</f>
        <v>0</v>
      </c>
      <c r="J1621" s="31"/>
      <c r="K1621" s="31"/>
      <c r="L1621" s="31"/>
      <c r="M1621" s="31"/>
      <c r="N1621" s="31"/>
    </row>
    <row r="1622" spans="2:14" ht="10.5" customHeight="1" thickTop="1" thickBot="1">
      <c r="B1622" s="31"/>
      <c r="C1622" s="22"/>
      <c r="D1622" s="22" t="s">
        <v>2128</v>
      </c>
      <c r="E1622" s="31">
        <v>30</v>
      </c>
      <c r="F1622" s="32"/>
      <c r="G1622" s="33">
        <v>0.85</v>
      </c>
      <c r="H1622" s="34">
        <v>5.5</v>
      </c>
      <c r="I1622" s="35">
        <f>ROUND(PRODUCT(E1622:H1622),2)</f>
        <v>140.25</v>
      </c>
      <c r="J1622" s="31"/>
      <c r="K1622" s="31"/>
      <c r="L1622" s="31"/>
      <c r="M1622" s="31"/>
      <c r="N1622" s="31"/>
    </row>
    <row r="1623" spans="2:14" ht="10.5" customHeight="1" thickTop="1" thickBot="1">
      <c r="B1623" s="31"/>
      <c r="C1623" s="22"/>
      <c r="D1623" s="31"/>
      <c r="E1623" s="31"/>
      <c r="F1623" s="32"/>
      <c r="G1623" s="33"/>
      <c r="H1623" s="34"/>
      <c r="I1623" s="35"/>
      <c r="J1623" s="31"/>
      <c r="K1623" s="31"/>
      <c r="L1623" s="31"/>
      <c r="M1623" s="31"/>
      <c r="N1623" s="31" t="s">
        <v>2129</v>
      </c>
    </row>
    <row r="1624" spans="2:14" ht="10.5" customHeight="1" thickTop="1" thickBot="1">
      <c r="B1624" s="31"/>
      <c r="C1624" s="22"/>
      <c r="D1624" s="31" t="s">
        <v>2130</v>
      </c>
      <c r="E1624" s="31"/>
      <c r="F1624" s="32"/>
      <c r="G1624" s="33"/>
      <c r="H1624" s="34"/>
      <c r="I1624" s="35">
        <f>ROUND(SUM(I1620:I1623),2)</f>
        <v>140.25</v>
      </c>
      <c r="J1624" s="31">
        <v>26.83</v>
      </c>
      <c r="K1624" s="31">
        <f>ROUND(PRODUCT(I1624:J1624),2)</f>
        <v>3762.91</v>
      </c>
      <c r="L1624" s="31"/>
      <c r="M1624" s="31"/>
      <c r="N1624" s="31"/>
    </row>
    <row r="1625" spans="2:14" ht="10.5" customHeight="1" thickTop="1" thickBot="1">
      <c r="B1625" s="31"/>
      <c r="C1625" s="22"/>
      <c r="D1625" s="31" t="s">
        <v>2131</v>
      </c>
      <c r="E1625" s="31"/>
      <c r="F1625" s="32"/>
      <c r="G1625" s="33"/>
      <c r="H1625" s="34"/>
      <c r="I1625" s="35"/>
      <c r="J1625" s="31"/>
      <c r="K1625" s="31"/>
      <c r="L1625" s="31"/>
      <c r="M1625" s="31"/>
      <c r="N1625" s="31"/>
    </row>
    <row r="1626" spans="2:14" ht="32.1" customHeight="1" thickTop="1" thickBot="1">
      <c r="B1626" s="31" t="s">
        <v>2132</v>
      </c>
      <c r="C1626" s="22" t="s">
        <v>2133</v>
      </c>
      <c r="D1626" s="48" t="s">
        <v>2134</v>
      </c>
      <c r="E1626" s="31"/>
      <c r="F1626" s="32"/>
      <c r="G1626" s="33"/>
      <c r="H1626" s="34"/>
      <c r="I1626" s="35"/>
      <c r="J1626" s="31"/>
      <c r="K1626" s="31"/>
      <c r="L1626" s="31"/>
      <c r="M1626" s="31"/>
      <c r="N1626" s="31"/>
    </row>
    <row r="1627" spans="2:14" ht="10.5" customHeight="1" thickTop="1" thickBot="1">
      <c r="B1627" s="31"/>
      <c r="C1627" s="22"/>
      <c r="D1627" s="22" t="s">
        <v>2135</v>
      </c>
      <c r="E1627" s="31"/>
      <c r="F1627" s="32"/>
      <c r="G1627" s="33"/>
      <c r="H1627" s="34"/>
      <c r="I1627" s="35"/>
      <c r="J1627" s="31"/>
      <c r="K1627" s="31"/>
      <c r="L1627" s="31"/>
      <c r="M1627" s="31"/>
      <c r="N1627" s="31"/>
    </row>
    <row r="1628" spans="2:14" ht="10.5" customHeight="1" thickTop="1" thickBot="1">
      <c r="B1628" s="31"/>
      <c r="C1628" s="22"/>
      <c r="D1628" s="22" t="s">
        <v>2136</v>
      </c>
      <c r="E1628" s="31"/>
      <c r="F1628" s="32"/>
      <c r="G1628" s="33"/>
      <c r="H1628" s="34">
        <v>0</v>
      </c>
      <c r="I1628" s="35">
        <f>ROUND(PRODUCT(E1628:H1628),2)</f>
        <v>0</v>
      </c>
      <c r="J1628" s="31"/>
      <c r="K1628" s="31"/>
      <c r="L1628" s="31"/>
      <c r="M1628" s="31"/>
      <c r="N1628" s="31"/>
    </row>
    <row r="1629" spans="2:14" ht="10.5" customHeight="1" thickTop="1" thickBot="1">
      <c r="B1629" s="31"/>
      <c r="C1629" s="22"/>
      <c r="D1629" s="22" t="s">
        <v>2137</v>
      </c>
      <c r="E1629" s="31">
        <v>30</v>
      </c>
      <c r="F1629" s="32"/>
      <c r="G1629" s="33">
        <v>0.85</v>
      </c>
      <c r="H1629" s="34">
        <v>5.5</v>
      </c>
      <c r="I1629" s="35">
        <f>ROUND(PRODUCT(E1629:H1629),2)</f>
        <v>140.25</v>
      </c>
      <c r="J1629" s="31"/>
      <c r="K1629" s="31"/>
      <c r="L1629" s="31"/>
      <c r="M1629" s="31"/>
      <c r="N1629" s="31"/>
    </row>
    <row r="1630" spans="2:14" ht="10.5" customHeight="1" thickTop="1" thickBot="1">
      <c r="B1630" s="31"/>
      <c r="C1630" s="22"/>
      <c r="D1630" s="31"/>
      <c r="E1630" s="31"/>
      <c r="F1630" s="32"/>
      <c r="G1630" s="33"/>
      <c r="H1630" s="34"/>
      <c r="I1630" s="35"/>
      <c r="J1630" s="31"/>
      <c r="K1630" s="31"/>
      <c r="L1630" s="31"/>
      <c r="M1630" s="31"/>
      <c r="N1630" s="31" t="s">
        <v>2138</v>
      </c>
    </row>
    <row r="1631" spans="2:14" ht="10.5" customHeight="1" thickTop="1" thickBot="1">
      <c r="B1631" s="31"/>
      <c r="C1631" s="22"/>
      <c r="D1631" s="31" t="s">
        <v>2139</v>
      </c>
      <c r="E1631" s="31"/>
      <c r="F1631" s="32"/>
      <c r="G1631" s="33"/>
      <c r="H1631" s="34"/>
      <c r="I1631" s="35">
        <f>ROUND(SUM(I1627:I1630),2)</f>
        <v>140.25</v>
      </c>
      <c r="J1631" s="31">
        <v>13.66</v>
      </c>
      <c r="K1631" s="31">
        <f>ROUND(PRODUCT(I1631:J1631),2)</f>
        <v>1915.82</v>
      </c>
      <c r="L1631" s="31"/>
      <c r="M1631" s="31"/>
      <c r="N1631" s="31"/>
    </row>
    <row r="1632" spans="2:14" ht="10.5" customHeight="1" thickTop="1" thickBot="1">
      <c r="B1632" s="31"/>
      <c r="C1632" s="22"/>
      <c r="D1632" s="31" t="s">
        <v>2140</v>
      </c>
      <c r="E1632" s="31"/>
      <c r="F1632" s="32"/>
      <c r="G1632" s="33"/>
      <c r="H1632" s="34"/>
      <c r="I1632" s="35"/>
      <c r="J1632" s="31"/>
      <c r="K1632" s="31"/>
      <c r="L1632" s="31"/>
      <c r="M1632" s="31"/>
      <c r="N1632" s="31"/>
    </row>
    <row r="1633" spans="2:14" ht="72.95" customHeight="1" thickTop="1" thickBot="1">
      <c r="B1633" s="31" t="s">
        <v>2141</v>
      </c>
      <c r="C1633" s="22" t="s">
        <v>2142</v>
      </c>
      <c r="D1633" s="48" t="s">
        <v>2143</v>
      </c>
      <c r="E1633" s="31"/>
      <c r="F1633" s="32"/>
      <c r="G1633" s="33"/>
      <c r="H1633" s="34"/>
      <c r="I1633" s="35"/>
      <c r="J1633" s="31"/>
      <c r="K1633" s="31"/>
      <c r="L1633" s="31"/>
      <c r="M1633" s="31"/>
      <c r="N1633" s="31"/>
    </row>
    <row r="1634" spans="2:14" ht="10.5" customHeight="1" thickTop="1" thickBot="1">
      <c r="B1634" s="31"/>
      <c r="C1634" s="22"/>
      <c r="D1634" s="22" t="s">
        <v>2144</v>
      </c>
      <c r="E1634" s="31"/>
      <c r="F1634" s="32"/>
      <c r="G1634" s="33"/>
      <c r="H1634" s="34"/>
      <c r="I1634" s="35"/>
      <c r="J1634" s="31"/>
      <c r="K1634" s="31"/>
      <c r="L1634" s="31"/>
      <c r="M1634" s="31"/>
      <c r="N1634" s="31"/>
    </row>
    <row r="1635" spans="2:14" ht="10.5" customHeight="1" thickTop="1" thickBot="1">
      <c r="B1635" s="31"/>
      <c r="C1635" s="22"/>
      <c r="D1635" s="22" t="s">
        <v>2145</v>
      </c>
      <c r="E1635" s="31"/>
      <c r="F1635" s="32"/>
      <c r="G1635" s="33"/>
      <c r="H1635" s="34">
        <v>0</v>
      </c>
      <c r="I1635" s="35">
        <f>ROUND(PRODUCT(E1635:H1635),2)</f>
        <v>0</v>
      </c>
      <c r="J1635" s="31"/>
      <c r="K1635" s="31"/>
      <c r="L1635" s="31"/>
      <c r="M1635" s="31"/>
      <c r="N1635" s="31"/>
    </row>
    <row r="1636" spans="2:14" ht="10.5" customHeight="1" thickTop="1" thickBot="1">
      <c r="B1636" s="31"/>
      <c r="C1636" s="22"/>
      <c r="D1636" s="22" t="s">
        <v>2146</v>
      </c>
      <c r="E1636" s="31">
        <v>2</v>
      </c>
      <c r="F1636" s="32">
        <v>0.63</v>
      </c>
      <c r="G1636" s="33"/>
      <c r="H1636" s="34"/>
      <c r="I1636" s="35">
        <f>ROUND(PRODUCT(E1636:H1636),2)</f>
        <v>1.26</v>
      </c>
      <c r="J1636" s="31"/>
      <c r="K1636" s="31"/>
      <c r="L1636" s="31"/>
      <c r="M1636" s="31"/>
      <c r="N1636" s="31"/>
    </row>
    <row r="1637" spans="2:14" ht="10.5" customHeight="1" thickTop="1" thickBot="1">
      <c r="B1637" s="31"/>
      <c r="C1637" s="22"/>
      <c r="D1637" s="31"/>
      <c r="E1637" s="31"/>
      <c r="F1637" s="32"/>
      <c r="G1637" s="33"/>
      <c r="H1637" s="34"/>
      <c r="I1637" s="35"/>
      <c r="J1637" s="31"/>
      <c r="K1637" s="31"/>
      <c r="L1637" s="31"/>
      <c r="M1637" s="31"/>
      <c r="N1637" s="31" t="s">
        <v>2147</v>
      </c>
    </row>
    <row r="1638" spans="2:14" ht="10.5" customHeight="1" thickTop="1" thickBot="1">
      <c r="B1638" s="31"/>
      <c r="C1638" s="22"/>
      <c r="D1638" s="31" t="s">
        <v>2148</v>
      </c>
      <c r="E1638" s="31"/>
      <c r="F1638" s="32"/>
      <c r="G1638" s="33"/>
      <c r="H1638" s="34"/>
      <c r="I1638" s="35">
        <f>ROUND(SUM(I1634:I1637),2)</f>
        <v>1.26</v>
      </c>
      <c r="J1638" s="31">
        <v>914.24</v>
      </c>
      <c r="K1638" s="31">
        <f>ROUND(PRODUCT(I1638:J1638),2)</f>
        <v>1151.94</v>
      </c>
      <c r="L1638" s="31"/>
      <c r="M1638" s="31"/>
      <c r="N1638" s="31"/>
    </row>
    <row r="1639" spans="2:14" ht="10.5" customHeight="1" thickTop="1" thickBot="1">
      <c r="B1639" s="31"/>
      <c r="C1639" s="22"/>
      <c r="D1639" s="31" t="s">
        <v>2149</v>
      </c>
      <c r="E1639" s="31"/>
      <c r="F1639" s="32"/>
      <c r="G1639" s="33"/>
      <c r="H1639" s="34"/>
      <c r="I1639" s="35"/>
      <c r="J1639" s="31"/>
      <c r="K1639" s="31"/>
      <c r="L1639" s="31"/>
      <c r="M1639" s="31"/>
      <c r="N1639" s="31"/>
    </row>
    <row r="1640" spans="2:14" ht="87" customHeight="1" thickTop="1" thickBot="1">
      <c r="B1640" s="31" t="s">
        <v>2150</v>
      </c>
      <c r="C1640" s="22" t="s">
        <v>2151</v>
      </c>
      <c r="D1640" s="48" t="s">
        <v>2152</v>
      </c>
      <c r="E1640" s="31"/>
      <c r="F1640" s="32"/>
      <c r="G1640" s="33"/>
      <c r="H1640" s="34"/>
      <c r="I1640" s="35"/>
      <c r="J1640" s="31"/>
      <c r="K1640" s="31"/>
      <c r="L1640" s="31"/>
      <c r="M1640" s="31"/>
      <c r="N1640" s="31"/>
    </row>
    <row r="1641" spans="2:14" ht="10.5" customHeight="1" thickTop="1" thickBot="1">
      <c r="B1641" s="31"/>
      <c r="C1641" s="22"/>
      <c r="D1641" s="22" t="s">
        <v>2153</v>
      </c>
      <c r="E1641" s="31"/>
      <c r="F1641" s="32"/>
      <c r="G1641" s="33"/>
      <c r="H1641" s="34"/>
      <c r="I1641" s="35"/>
      <c r="J1641" s="31"/>
      <c r="K1641" s="31"/>
      <c r="L1641" s="31"/>
      <c r="M1641" s="31"/>
      <c r="N1641" s="31"/>
    </row>
    <row r="1642" spans="2:14" ht="10.5" customHeight="1" thickTop="1" thickBot="1">
      <c r="B1642" s="31"/>
      <c r="C1642" s="22"/>
      <c r="D1642" s="22" t="s">
        <v>2154</v>
      </c>
      <c r="E1642" s="31">
        <v>7</v>
      </c>
      <c r="F1642" s="32">
        <v>0.45</v>
      </c>
      <c r="G1642" s="33">
        <v>4</v>
      </c>
      <c r="H1642" s="34">
        <v>9.9</v>
      </c>
      <c r="I1642" s="35">
        <f>ROUND(PRODUCT(E1642:H1642),2)</f>
        <v>124.74</v>
      </c>
      <c r="J1642" s="31"/>
      <c r="K1642" s="31"/>
      <c r="L1642" s="31"/>
      <c r="M1642" s="31"/>
      <c r="N1642" s="31"/>
    </row>
    <row r="1643" spans="2:14" ht="10.5" customHeight="1" thickTop="1" thickBot="1">
      <c r="B1643" s="31"/>
      <c r="C1643" s="22"/>
      <c r="D1643" s="22" t="s">
        <v>2155</v>
      </c>
      <c r="E1643" s="31">
        <v>3</v>
      </c>
      <c r="F1643" s="32">
        <v>0.45</v>
      </c>
      <c r="G1643" s="33">
        <v>4</v>
      </c>
      <c r="H1643" s="34">
        <v>6.9</v>
      </c>
      <c r="I1643" s="35">
        <f>ROUND(PRODUCT(E1643:H1643),2)</f>
        <v>37.26</v>
      </c>
      <c r="J1643" s="31"/>
      <c r="K1643" s="31"/>
      <c r="L1643" s="31"/>
      <c r="M1643" s="31"/>
      <c r="N1643" s="31"/>
    </row>
    <row r="1644" spans="2:14" ht="10.5" customHeight="1" thickTop="1" thickBot="1">
      <c r="B1644" s="31"/>
      <c r="C1644" s="22"/>
      <c r="D1644" s="22" t="s">
        <v>2156</v>
      </c>
      <c r="E1644" s="31">
        <v>2</v>
      </c>
      <c r="F1644" s="32">
        <v>0.5</v>
      </c>
      <c r="G1644" s="33">
        <v>4</v>
      </c>
      <c r="H1644" s="34">
        <v>6.3</v>
      </c>
      <c r="I1644" s="35">
        <f>ROUND(PRODUCT(E1644:H1644),2)</f>
        <v>25.2</v>
      </c>
      <c r="J1644" s="31"/>
      <c r="K1644" s="31"/>
      <c r="L1644" s="31"/>
      <c r="M1644" s="31"/>
      <c r="N1644" s="31"/>
    </row>
    <row r="1645" spans="2:14" ht="10.5" customHeight="1" thickTop="1" thickBot="1">
      <c r="B1645" s="31"/>
      <c r="C1645" s="22"/>
      <c r="D1645" s="22" t="s">
        <v>2157</v>
      </c>
      <c r="E1645" s="31">
        <v>16</v>
      </c>
      <c r="F1645" s="32">
        <v>0.45</v>
      </c>
      <c r="G1645" s="33">
        <v>4</v>
      </c>
      <c r="H1645" s="34">
        <v>6.9</v>
      </c>
      <c r="I1645" s="35">
        <f>ROUND(PRODUCT(E1645:H1645),2)</f>
        <v>198.72</v>
      </c>
      <c r="J1645" s="31"/>
      <c r="K1645" s="31"/>
      <c r="L1645" s="31"/>
      <c r="M1645" s="31"/>
      <c r="N1645" s="31"/>
    </row>
    <row r="1646" spans="2:14" ht="10.5" customHeight="1" thickTop="1" thickBot="1">
      <c r="B1646" s="31"/>
      <c r="C1646" s="22"/>
      <c r="D1646" s="31"/>
      <c r="E1646" s="31"/>
      <c r="F1646" s="32"/>
      <c r="G1646" s="33"/>
      <c r="H1646" s="34"/>
      <c r="I1646" s="35"/>
      <c r="J1646" s="31"/>
      <c r="K1646" s="31"/>
      <c r="L1646" s="31"/>
      <c r="M1646" s="31"/>
      <c r="N1646" s="31" t="s">
        <v>2158</v>
      </c>
    </row>
    <row r="1647" spans="2:14" ht="10.5" customHeight="1" thickTop="1" thickBot="1">
      <c r="B1647" s="31"/>
      <c r="C1647" s="22"/>
      <c r="D1647" s="31" t="s">
        <v>2159</v>
      </c>
      <c r="E1647" s="31"/>
      <c r="F1647" s="32"/>
      <c r="G1647" s="33"/>
      <c r="H1647" s="34"/>
      <c r="I1647" s="35">
        <f>ROUND(SUM(I1641:I1646),2)</f>
        <v>385.92</v>
      </c>
      <c r="J1647" s="31">
        <v>222.84</v>
      </c>
      <c r="K1647" s="31">
        <f>ROUND(PRODUCT(I1647:J1647),2)</f>
        <v>85998.41</v>
      </c>
      <c r="L1647" s="31"/>
      <c r="M1647" s="31"/>
      <c r="N1647" s="31"/>
    </row>
    <row r="1648" spans="2:14" ht="10.5" customHeight="1" thickTop="1" thickBot="1">
      <c r="B1648" s="31"/>
      <c r="C1648" s="22"/>
      <c r="D1648" s="31" t="s">
        <v>2160</v>
      </c>
      <c r="E1648" s="31"/>
      <c r="F1648" s="32"/>
      <c r="G1648" s="33"/>
      <c r="H1648" s="34"/>
      <c r="I1648" s="35"/>
      <c r="J1648" s="31"/>
      <c r="K1648" s="31"/>
      <c r="L1648" s="31"/>
      <c r="M1648" s="31"/>
      <c r="N1648" s="31"/>
    </row>
    <row r="1649" spans="2:14" ht="56.25" customHeight="1" thickTop="1" thickBot="1">
      <c r="B1649" s="31" t="s">
        <v>2161</v>
      </c>
      <c r="C1649" s="22" t="s">
        <v>2162</v>
      </c>
      <c r="D1649" s="48" t="s">
        <v>2163</v>
      </c>
      <c r="E1649" s="31"/>
      <c r="F1649" s="32"/>
      <c r="G1649" s="33"/>
      <c r="H1649" s="34"/>
      <c r="I1649" s="35"/>
      <c r="J1649" s="31"/>
      <c r="K1649" s="31"/>
      <c r="L1649" s="31"/>
      <c r="M1649" s="31"/>
      <c r="N1649" s="31"/>
    </row>
    <row r="1650" spans="2:14" ht="10.5" customHeight="1" thickTop="1" thickBot="1">
      <c r="B1650" s="31"/>
      <c r="C1650" s="22"/>
      <c r="D1650" s="22" t="s">
        <v>2164</v>
      </c>
      <c r="E1650" s="31"/>
      <c r="F1650" s="32"/>
      <c r="G1650" s="33"/>
      <c r="H1650" s="34"/>
      <c r="I1650" s="35"/>
      <c r="J1650" s="31"/>
      <c r="K1650" s="31"/>
      <c r="L1650" s="31"/>
      <c r="M1650" s="31"/>
      <c r="N1650" s="31"/>
    </row>
    <row r="1651" spans="2:14" ht="10.5" customHeight="1" thickTop="1" thickBot="1">
      <c r="B1651" s="31"/>
      <c r="C1651" s="22"/>
      <c r="D1651" s="22" t="s">
        <v>2165</v>
      </c>
      <c r="E1651" s="31"/>
      <c r="F1651" s="32"/>
      <c r="G1651" s="33"/>
      <c r="H1651" s="34">
        <v>0</v>
      </c>
      <c r="I1651" s="35">
        <f>ROUND(PRODUCT(E1651:H1651),2)</f>
        <v>0</v>
      </c>
      <c r="J1651" s="31"/>
      <c r="K1651" s="31"/>
      <c r="L1651" s="31"/>
      <c r="M1651" s="31"/>
      <c r="N1651" s="31"/>
    </row>
    <row r="1652" spans="2:14" ht="10.5" customHeight="1" thickTop="1" thickBot="1">
      <c r="B1652" s="31"/>
      <c r="C1652" s="22"/>
      <c r="D1652" s="22" t="s">
        <v>2166</v>
      </c>
      <c r="E1652" s="31">
        <v>400</v>
      </c>
      <c r="F1652" s="32"/>
      <c r="G1652" s="33"/>
      <c r="H1652" s="34"/>
      <c r="I1652" s="35">
        <f>ROUND(PRODUCT(E1652:H1652),2)</f>
        <v>400</v>
      </c>
      <c r="J1652" s="31"/>
      <c r="K1652" s="31"/>
      <c r="L1652" s="31"/>
      <c r="M1652" s="31"/>
      <c r="N1652" s="31"/>
    </row>
    <row r="1653" spans="2:14" ht="10.5" customHeight="1" thickTop="1" thickBot="1">
      <c r="B1653" s="31"/>
      <c r="C1653" s="22"/>
      <c r="D1653" s="31"/>
      <c r="E1653" s="31"/>
      <c r="F1653" s="32"/>
      <c r="G1653" s="33"/>
      <c r="H1653" s="34"/>
      <c r="I1653" s="35"/>
      <c r="J1653" s="31"/>
      <c r="K1653" s="31"/>
      <c r="L1653" s="31"/>
      <c r="M1653" s="31"/>
      <c r="N1653" s="31" t="s">
        <v>2167</v>
      </c>
    </row>
    <row r="1654" spans="2:14" ht="10.5" customHeight="1" thickTop="1" thickBot="1">
      <c r="B1654" s="31"/>
      <c r="C1654" s="22"/>
      <c r="D1654" s="31" t="s">
        <v>2168</v>
      </c>
      <c r="E1654" s="31"/>
      <c r="F1654" s="32"/>
      <c r="G1654" s="33"/>
      <c r="H1654" s="34"/>
      <c r="I1654" s="35">
        <f>ROUND(SUM(I1650:I1653),2)</f>
        <v>400</v>
      </c>
      <c r="J1654" s="31">
        <v>11.14</v>
      </c>
      <c r="K1654" s="31">
        <f>ROUND(PRODUCT(I1654:J1654),2)</f>
        <v>4456</v>
      </c>
      <c r="L1654" s="31"/>
      <c r="M1654" s="31"/>
      <c r="N1654" s="31"/>
    </row>
    <row r="1655" spans="2:14" ht="10.5" customHeight="1" thickTop="1" thickBot="1">
      <c r="B1655" s="31"/>
      <c r="C1655" s="22"/>
      <c r="D1655" s="31" t="s">
        <v>2169</v>
      </c>
      <c r="E1655" s="31"/>
      <c r="F1655" s="32"/>
      <c r="G1655" s="33"/>
      <c r="H1655" s="34"/>
      <c r="I1655" s="35"/>
      <c r="J1655" s="31"/>
      <c r="K1655" s="31"/>
      <c r="L1655" s="31"/>
      <c r="M1655" s="31"/>
      <c r="N1655" s="31"/>
    </row>
    <row r="1656" spans="2:14" ht="42.6" customHeight="1" thickTop="1" thickBot="1">
      <c r="B1656" s="31" t="s">
        <v>2170</v>
      </c>
      <c r="C1656" s="22" t="s">
        <v>2171</v>
      </c>
      <c r="D1656" s="48" t="s">
        <v>2172</v>
      </c>
      <c r="E1656" s="31"/>
      <c r="F1656" s="32"/>
      <c r="G1656" s="33"/>
      <c r="H1656" s="34"/>
      <c r="I1656" s="35"/>
      <c r="J1656" s="31"/>
      <c r="K1656" s="31"/>
      <c r="L1656" s="31"/>
      <c r="M1656" s="31"/>
      <c r="N1656" s="31"/>
    </row>
    <row r="1657" spans="2:14" ht="10.5" customHeight="1" thickTop="1" thickBot="1">
      <c r="B1657" s="31"/>
      <c r="C1657" s="22"/>
      <c r="D1657" s="22" t="s">
        <v>2173</v>
      </c>
      <c r="E1657" s="31"/>
      <c r="F1657" s="32"/>
      <c r="G1657" s="33"/>
      <c r="H1657" s="34"/>
      <c r="I1657" s="35"/>
      <c r="J1657" s="31"/>
      <c r="K1657" s="31"/>
      <c r="L1657" s="31"/>
      <c r="M1657" s="31"/>
      <c r="N1657" s="31"/>
    </row>
    <row r="1658" spans="2:14" ht="10.5" customHeight="1" thickTop="1" thickBot="1">
      <c r="B1658" s="31"/>
      <c r="C1658" s="22"/>
      <c r="D1658" s="22" t="s">
        <v>2174</v>
      </c>
      <c r="E1658" s="31"/>
      <c r="F1658" s="32"/>
      <c r="G1658" s="33"/>
      <c r="H1658" s="34">
        <v>0</v>
      </c>
      <c r="I1658" s="35">
        <f t="shared" ref="I1658:I1686" si="8">ROUND(PRODUCT(E1658:H1658),2)</f>
        <v>0</v>
      </c>
      <c r="J1658" s="31"/>
      <c r="K1658" s="31"/>
      <c r="L1658" s="31"/>
      <c r="M1658" s="31"/>
      <c r="N1658" s="31"/>
    </row>
    <row r="1659" spans="2:14" ht="10.5" customHeight="1" thickTop="1" thickBot="1">
      <c r="B1659" s="31"/>
      <c r="C1659" s="22"/>
      <c r="D1659" s="22" t="s">
        <v>2175</v>
      </c>
      <c r="E1659" s="31"/>
      <c r="F1659" s="32"/>
      <c r="G1659" s="33"/>
      <c r="H1659" s="34">
        <v>0</v>
      </c>
      <c r="I1659" s="35">
        <f t="shared" si="8"/>
        <v>0</v>
      </c>
      <c r="J1659" s="31"/>
      <c r="K1659" s="31"/>
      <c r="L1659" s="31"/>
      <c r="M1659" s="31"/>
      <c r="N1659" s="31"/>
    </row>
    <row r="1660" spans="2:14" ht="10.5" customHeight="1" thickTop="1" thickBot="1">
      <c r="B1660" s="31"/>
      <c r="C1660" s="22"/>
      <c r="D1660" s="22" t="s">
        <v>2176</v>
      </c>
      <c r="E1660" s="31"/>
      <c r="F1660" s="32"/>
      <c r="G1660" s="33"/>
      <c r="H1660" s="34">
        <v>0</v>
      </c>
      <c r="I1660" s="35">
        <f t="shared" si="8"/>
        <v>0</v>
      </c>
      <c r="J1660" s="31"/>
      <c r="K1660" s="31"/>
      <c r="L1660" s="31"/>
      <c r="M1660" s="31"/>
      <c r="N1660" s="31"/>
    </row>
    <row r="1661" spans="2:14" ht="10.5" customHeight="1" thickTop="1" thickBot="1">
      <c r="B1661" s="31"/>
      <c r="C1661" s="22"/>
      <c r="D1661" s="22" t="s">
        <v>2177</v>
      </c>
      <c r="E1661" s="31"/>
      <c r="F1661" s="32"/>
      <c r="G1661" s="33"/>
      <c r="H1661" s="34">
        <v>0</v>
      </c>
      <c r="I1661" s="35">
        <f t="shared" si="8"/>
        <v>0</v>
      </c>
      <c r="J1661" s="31"/>
      <c r="K1661" s="31"/>
      <c r="L1661" s="31"/>
      <c r="M1661" s="31"/>
      <c r="N1661" s="31"/>
    </row>
    <row r="1662" spans="2:14" ht="10.5" customHeight="1" thickTop="1" thickBot="1">
      <c r="B1662" s="31"/>
      <c r="C1662" s="22"/>
      <c r="D1662" s="22" t="s">
        <v>2178</v>
      </c>
      <c r="E1662" s="31">
        <v>10.76</v>
      </c>
      <c r="F1662" s="32"/>
      <c r="G1662" s="33"/>
      <c r="H1662" s="34"/>
      <c r="I1662" s="35">
        <f t="shared" si="8"/>
        <v>10.76</v>
      </c>
      <c r="J1662" s="31"/>
      <c r="K1662" s="31"/>
      <c r="L1662" s="31"/>
      <c r="M1662" s="31"/>
      <c r="N1662" s="31"/>
    </row>
    <row r="1663" spans="2:14" ht="10.5" customHeight="1" thickTop="1" thickBot="1">
      <c r="B1663" s="31"/>
      <c r="C1663" s="22"/>
      <c r="D1663" s="22" t="s">
        <v>2179</v>
      </c>
      <c r="E1663" s="31"/>
      <c r="F1663" s="32"/>
      <c r="G1663" s="33"/>
      <c r="H1663" s="34">
        <v>0</v>
      </c>
      <c r="I1663" s="35">
        <f t="shared" si="8"/>
        <v>0</v>
      </c>
      <c r="J1663" s="31"/>
      <c r="K1663" s="31"/>
      <c r="L1663" s="31"/>
      <c r="M1663" s="31"/>
      <c r="N1663" s="31"/>
    </row>
    <row r="1664" spans="2:14" ht="10.5" customHeight="1" thickTop="1" thickBot="1">
      <c r="B1664" s="31"/>
      <c r="C1664" s="22"/>
      <c r="D1664" s="22" t="s">
        <v>2180</v>
      </c>
      <c r="E1664" s="31"/>
      <c r="F1664" s="32"/>
      <c r="G1664" s="33"/>
      <c r="H1664" s="34">
        <v>0</v>
      </c>
      <c r="I1664" s="35">
        <f t="shared" si="8"/>
        <v>0</v>
      </c>
      <c r="J1664" s="31"/>
      <c r="K1664" s="31"/>
      <c r="L1664" s="31"/>
      <c r="M1664" s="31"/>
      <c r="N1664" s="31"/>
    </row>
    <row r="1665" spans="2:14" ht="10.5" customHeight="1" thickTop="1" thickBot="1">
      <c r="B1665" s="31"/>
      <c r="C1665" s="22"/>
      <c r="D1665" s="22" t="s">
        <v>2181</v>
      </c>
      <c r="E1665" s="31"/>
      <c r="F1665" s="32"/>
      <c r="G1665" s="33"/>
      <c r="H1665" s="34">
        <v>0</v>
      </c>
      <c r="I1665" s="35">
        <f t="shared" si="8"/>
        <v>0</v>
      </c>
      <c r="J1665" s="31"/>
      <c r="K1665" s="31"/>
      <c r="L1665" s="31"/>
      <c r="M1665" s="31"/>
      <c r="N1665" s="31"/>
    </row>
    <row r="1666" spans="2:14" ht="10.5" customHeight="1" thickTop="1" thickBot="1">
      <c r="B1666" s="31"/>
      <c r="C1666" s="22"/>
      <c r="D1666" s="22" t="s">
        <v>2182</v>
      </c>
      <c r="E1666" s="31"/>
      <c r="F1666" s="32"/>
      <c r="G1666" s="33"/>
      <c r="H1666" s="34">
        <v>0</v>
      </c>
      <c r="I1666" s="35">
        <f t="shared" si="8"/>
        <v>0</v>
      </c>
      <c r="J1666" s="31"/>
      <c r="K1666" s="31"/>
      <c r="L1666" s="31"/>
      <c r="M1666" s="31"/>
      <c r="N1666" s="31"/>
    </row>
    <row r="1667" spans="2:14" ht="10.5" customHeight="1" thickTop="1" thickBot="1">
      <c r="B1667" s="31"/>
      <c r="C1667" s="22"/>
      <c r="D1667" s="22" t="s">
        <v>2183</v>
      </c>
      <c r="E1667" s="31"/>
      <c r="F1667" s="32"/>
      <c r="G1667" s="33"/>
      <c r="H1667" s="34">
        <v>0</v>
      </c>
      <c r="I1667" s="35">
        <f t="shared" si="8"/>
        <v>0</v>
      </c>
      <c r="J1667" s="31"/>
      <c r="K1667" s="31"/>
      <c r="L1667" s="31"/>
      <c r="M1667" s="31"/>
      <c r="N1667" s="31"/>
    </row>
    <row r="1668" spans="2:14" ht="10.5" customHeight="1" thickTop="1" thickBot="1">
      <c r="B1668" s="31"/>
      <c r="C1668" s="22"/>
      <c r="D1668" s="22" t="s">
        <v>2184</v>
      </c>
      <c r="E1668" s="31"/>
      <c r="F1668" s="32"/>
      <c r="G1668" s="33"/>
      <c r="H1668" s="34">
        <v>0</v>
      </c>
      <c r="I1668" s="35">
        <f t="shared" si="8"/>
        <v>0</v>
      </c>
      <c r="J1668" s="31"/>
      <c r="K1668" s="31"/>
      <c r="L1668" s="31"/>
      <c r="M1668" s="31"/>
      <c r="N1668" s="31"/>
    </row>
    <row r="1669" spans="2:14" ht="10.5" customHeight="1" thickTop="1" thickBot="1">
      <c r="B1669" s="31"/>
      <c r="C1669" s="22"/>
      <c r="D1669" s="22" t="s">
        <v>2185</v>
      </c>
      <c r="E1669" s="31"/>
      <c r="F1669" s="32"/>
      <c r="G1669" s="33"/>
      <c r="H1669" s="34">
        <v>0</v>
      </c>
      <c r="I1669" s="35">
        <f t="shared" si="8"/>
        <v>0</v>
      </c>
      <c r="J1669" s="31"/>
      <c r="K1669" s="31"/>
      <c r="L1669" s="31"/>
      <c r="M1669" s="31"/>
      <c r="N1669" s="31"/>
    </row>
    <row r="1670" spans="2:14" ht="10.5" customHeight="1" thickTop="1" thickBot="1">
      <c r="B1670" s="31"/>
      <c r="C1670" s="22"/>
      <c r="D1670" s="22" t="s">
        <v>2186</v>
      </c>
      <c r="E1670" s="31">
        <v>48.86</v>
      </c>
      <c r="F1670" s="32"/>
      <c r="G1670" s="33"/>
      <c r="H1670" s="34"/>
      <c r="I1670" s="35">
        <f t="shared" si="8"/>
        <v>48.86</v>
      </c>
      <c r="J1670" s="31"/>
      <c r="K1670" s="31"/>
      <c r="L1670" s="31"/>
      <c r="M1670" s="31"/>
      <c r="N1670" s="31"/>
    </row>
    <row r="1671" spans="2:14" ht="10.5" customHeight="1" thickTop="1" thickBot="1">
      <c r="B1671" s="31"/>
      <c r="C1671" s="22"/>
      <c r="D1671" s="22" t="s">
        <v>2187</v>
      </c>
      <c r="E1671" s="31"/>
      <c r="F1671" s="32"/>
      <c r="G1671" s="33"/>
      <c r="H1671" s="34">
        <v>0</v>
      </c>
      <c r="I1671" s="35">
        <f t="shared" si="8"/>
        <v>0</v>
      </c>
      <c r="J1671" s="31"/>
      <c r="K1671" s="31"/>
      <c r="L1671" s="31"/>
      <c r="M1671" s="31"/>
      <c r="N1671" s="31"/>
    </row>
    <row r="1672" spans="2:14" ht="10.5" customHeight="1" thickTop="1" thickBot="1">
      <c r="B1672" s="31"/>
      <c r="C1672" s="22"/>
      <c r="D1672" s="22" t="s">
        <v>2188</v>
      </c>
      <c r="E1672" s="31"/>
      <c r="F1672" s="32"/>
      <c r="G1672" s="33"/>
      <c r="H1672" s="34">
        <v>0</v>
      </c>
      <c r="I1672" s="35">
        <f t="shared" si="8"/>
        <v>0</v>
      </c>
      <c r="J1672" s="31"/>
      <c r="K1672" s="31"/>
      <c r="L1672" s="31"/>
      <c r="M1672" s="31"/>
      <c r="N1672" s="31"/>
    </row>
    <row r="1673" spans="2:14" ht="10.5" customHeight="1" thickTop="1" thickBot="1">
      <c r="B1673" s="31"/>
      <c r="C1673" s="22"/>
      <c r="D1673" s="22" t="s">
        <v>2189</v>
      </c>
      <c r="E1673" s="31"/>
      <c r="F1673" s="32"/>
      <c r="G1673" s="33"/>
      <c r="H1673" s="34">
        <v>0</v>
      </c>
      <c r="I1673" s="35">
        <f t="shared" si="8"/>
        <v>0</v>
      </c>
      <c r="J1673" s="31"/>
      <c r="K1673" s="31"/>
      <c r="L1673" s="31"/>
      <c r="M1673" s="31"/>
      <c r="N1673" s="31"/>
    </row>
    <row r="1674" spans="2:14" ht="10.5" customHeight="1" thickTop="1" thickBot="1">
      <c r="B1674" s="31"/>
      <c r="C1674" s="22"/>
      <c r="D1674" s="22" t="s">
        <v>2190</v>
      </c>
      <c r="E1674" s="31"/>
      <c r="F1674" s="32"/>
      <c r="G1674" s="33"/>
      <c r="H1674" s="34">
        <v>0</v>
      </c>
      <c r="I1674" s="35">
        <f t="shared" si="8"/>
        <v>0</v>
      </c>
      <c r="J1674" s="31"/>
      <c r="K1674" s="31"/>
      <c r="L1674" s="31"/>
      <c r="M1674" s="31"/>
      <c r="N1674" s="31"/>
    </row>
    <row r="1675" spans="2:14" ht="10.5" customHeight="1" thickTop="1" thickBot="1">
      <c r="B1675" s="31"/>
      <c r="C1675" s="22"/>
      <c r="D1675" s="22" t="s">
        <v>2191</v>
      </c>
      <c r="E1675" s="31"/>
      <c r="F1675" s="32"/>
      <c r="G1675" s="33"/>
      <c r="H1675" s="34">
        <v>0</v>
      </c>
      <c r="I1675" s="35">
        <f t="shared" si="8"/>
        <v>0</v>
      </c>
      <c r="J1675" s="31"/>
      <c r="K1675" s="31"/>
      <c r="L1675" s="31"/>
      <c r="M1675" s="31"/>
      <c r="N1675" s="31"/>
    </row>
    <row r="1676" spans="2:14" ht="10.5" customHeight="1" thickTop="1" thickBot="1">
      <c r="B1676" s="31"/>
      <c r="C1676" s="22"/>
      <c r="D1676" s="22" t="s">
        <v>2192</v>
      </c>
      <c r="E1676" s="31"/>
      <c r="F1676" s="32"/>
      <c r="G1676" s="33"/>
      <c r="H1676" s="34">
        <v>0</v>
      </c>
      <c r="I1676" s="35">
        <f t="shared" si="8"/>
        <v>0</v>
      </c>
      <c r="J1676" s="31"/>
      <c r="K1676" s="31"/>
      <c r="L1676" s="31"/>
      <c r="M1676" s="31"/>
      <c r="N1676" s="31"/>
    </row>
    <row r="1677" spans="2:14" ht="10.5" customHeight="1" thickTop="1" thickBot="1">
      <c r="B1677" s="31"/>
      <c r="C1677" s="22"/>
      <c r="D1677" s="22" t="s">
        <v>2193</v>
      </c>
      <c r="E1677" s="31"/>
      <c r="F1677" s="32"/>
      <c r="G1677" s="33"/>
      <c r="H1677" s="34">
        <v>0</v>
      </c>
      <c r="I1677" s="35">
        <f t="shared" si="8"/>
        <v>0</v>
      </c>
      <c r="J1677" s="31"/>
      <c r="K1677" s="31"/>
      <c r="L1677" s="31"/>
      <c r="M1677" s="31"/>
      <c r="N1677" s="31"/>
    </row>
    <row r="1678" spans="2:14" ht="10.5" customHeight="1" thickTop="1" thickBot="1">
      <c r="B1678" s="31"/>
      <c r="C1678" s="22"/>
      <c r="D1678" s="22" t="s">
        <v>2194</v>
      </c>
      <c r="E1678" s="31">
        <v>31.41</v>
      </c>
      <c r="F1678" s="32"/>
      <c r="G1678" s="33"/>
      <c r="H1678" s="34"/>
      <c r="I1678" s="35">
        <f t="shared" si="8"/>
        <v>31.41</v>
      </c>
      <c r="J1678" s="31"/>
      <c r="K1678" s="31"/>
      <c r="L1678" s="31"/>
      <c r="M1678" s="31"/>
      <c r="N1678" s="31"/>
    </row>
    <row r="1679" spans="2:14" ht="10.5" customHeight="1" thickTop="1" thickBot="1">
      <c r="B1679" s="31"/>
      <c r="C1679" s="22"/>
      <c r="D1679" s="22" t="s">
        <v>2195</v>
      </c>
      <c r="E1679" s="31"/>
      <c r="F1679" s="32"/>
      <c r="G1679" s="33"/>
      <c r="H1679" s="34">
        <v>0</v>
      </c>
      <c r="I1679" s="35">
        <f t="shared" si="8"/>
        <v>0</v>
      </c>
      <c r="J1679" s="31"/>
      <c r="K1679" s="31"/>
      <c r="L1679" s="31"/>
      <c r="M1679" s="31"/>
      <c r="N1679" s="31"/>
    </row>
    <row r="1680" spans="2:14" ht="10.5" customHeight="1" thickTop="1" thickBot="1">
      <c r="B1680" s="31"/>
      <c r="C1680" s="22"/>
      <c r="D1680" s="22" t="s">
        <v>2196</v>
      </c>
      <c r="E1680" s="31"/>
      <c r="F1680" s="32"/>
      <c r="G1680" s="33"/>
      <c r="H1680" s="34">
        <v>0</v>
      </c>
      <c r="I1680" s="35">
        <f t="shared" si="8"/>
        <v>0</v>
      </c>
      <c r="J1680" s="31"/>
      <c r="K1680" s="31"/>
      <c r="L1680" s="31"/>
      <c r="M1680" s="31"/>
      <c r="N1680" s="31"/>
    </row>
    <row r="1681" spans="2:14" ht="10.5" customHeight="1" thickTop="1" thickBot="1">
      <c r="B1681" s="31"/>
      <c r="C1681" s="22"/>
      <c r="D1681" s="22" t="s">
        <v>2197</v>
      </c>
      <c r="E1681" s="31"/>
      <c r="F1681" s="32"/>
      <c r="G1681" s="33"/>
      <c r="H1681" s="34">
        <v>0</v>
      </c>
      <c r="I1681" s="35">
        <f t="shared" si="8"/>
        <v>0</v>
      </c>
      <c r="J1681" s="31"/>
      <c r="K1681" s="31"/>
      <c r="L1681" s="31"/>
      <c r="M1681" s="31"/>
      <c r="N1681" s="31"/>
    </row>
    <row r="1682" spans="2:14" ht="10.5" customHeight="1" thickTop="1" thickBot="1">
      <c r="B1682" s="31"/>
      <c r="C1682" s="22"/>
      <c r="D1682" s="22" t="s">
        <v>2198</v>
      </c>
      <c r="E1682" s="31"/>
      <c r="F1682" s="32"/>
      <c r="G1682" s="33"/>
      <c r="H1682" s="34">
        <v>0</v>
      </c>
      <c r="I1682" s="35">
        <f t="shared" si="8"/>
        <v>0</v>
      </c>
      <c r="J1682" s="31"/>
      <c r="K1682" s="31"/>
      <c r="L1682" s="31"/>
      <c r="M1682" s="31"/>
      <c r="N1682" s="31"/>
    </row>
    <row r="1683" spans="2:14" ht="10.5" customHeight="1" thickTop="1" thickBot="1">
      <c r="B1683" s="31"/>
      <c r="C1683" s="22"/>
      <c r="D1683" s="22" t="s">
        <v>2199</v>
      </c>
      <c r="E1683" s="31"/>
      <c r="F1683" s="32"/>
      <c r="G1683" s="33"/>
      <c r="H1683" s="34">
        <v>0</v>
      </c>
      <c r="I1683" s="35">
        <f t="shared" si="8"/>
        <v>0</v>
      </c>
      <c r="J1683" s="31"/>
      <c r="K1683" s="31"/>
      <c r="L1683" s="31"/>
      <c r="M1683" s="31"/>
      <c r="N1683" s="31"/>
    </row>
    <row r="1684" spans="2:14" ht="10.5" customHeight="1" thickTop="1" thickBot="1">
      <c r="B1684" s="31"/>
      <c r="C1684" s="22"/>
      <c r="D1684" s="22" t="s">
        <v>2200</v>
      </c>
      <c r="E1684" s="31"/>
      <c r="F1684" s="32"/>
      <c r="G1684" s="33"/>
      <c r="H1684" s="34">
        <v>0</v>
      </c>
      <c r="I1684" s="35">
        <f t="shared" si="8"/>
        <v>0</v>
      </c>
      <c r="J1684" s="31"/>
      <c r="K1684" s="31"/>
      <c r="L1684" s="31"/>
      <c r="M1684" s="31"/>
      <c r="N1684" s="31"/>
    </row>
    <row r="1685" spans="2:14" ht="10.5" customHeight="1" thickTop="1" thickBot="1">
      <c r="B1685" s="31"/>
      <c r="C1685" s="22"/>
      <c r="D1685" s="22" t="s">
        <v>2201</v>
      </c>
      <c r="E1685" s="31">
        <v>111.68</v>
      </c>
      <c r="F1685" s="32"/>
      <c r="G1685" s="33"/>
      <c r="H1685" s="34"/>
      <c r="I1685" s="35">
        <f t="shared" si="8"/>
        <v>111.68</v>
      </c>
      <c r="J1685" s="31"/>
      <c r="K1685" s="31"/>
      <c r="L1685" s="31"/>
      <c r="M1685" s="31"/>
      <c r="N1685" s="31"/>
    </row>
    <row r="1686" spans="2:14" ht="10.5" customHeight="1" thickTop="1" thickBot="1">
      <c r="B1686" s="31"/>
      <c r="C1686" s="22"/>
      <c r="D1686" s="22" t="s">
        <v>2202</v>
      </c>
      <c r="E1686" s="31">
        <v>40</v>
      </c>
      <c r="F1686" s="32"/>
      <c r="G1686" s="33"/>
      <c r="H1686" s="34"/>
      <c r="I1686" s="35">
        <f t="shared" si="8"/>
        <v>40</v>
      </c>
      <c r="J1686" s="31"/>
      <c r="K1686" s="31"/>
      <c r="L1686" s="31"/>
      <c r="M1686" s="31"/>
      <c r="N1686" s="31"/>
    </row>
    <row r="1687" spans="2:14" ht="10.5" customHeight="1" thickTop="1" thickBot="1">
      <c r="B1687" s="31"/>
      <c r="C1687" s="22"/>
      <c r="D1687" s="31"/>
      <c r="E1687" s="31"/>
      <c r="F1687" s="32"/>
      <c r="G1687" s="33"/>
      <c r="H1687" s="34"/>
      <c r="I1687" s="35"/>
      <c r="J1687" s="31"/>
      <c r="K1687" s="31"/>
      <c r="L1687" s="31"/>
      <c r="M1687" s="31"/>
      <c r="N1687" s="31" t="s">
        <v>2203</v>
      </c>
    </row>
    <row r="1688" spans="2:14" ht="10.5" customHeight="1" thickTop="1" thickBot="1">
      <c r="B1688" s="31"/>
      <c r="C1688" s="22"/>
      <c r="D1688" s="31" t="s">
        <v>2204</v>
      </c>
      <c r="E1688" s="31"/>
      <c r="F1688" s="32"/>
      <c r="G1688" s="33"/>
      <c r="H1688" s="34"/>
      <c r="I1688" s="35">
        <f>ROUND(SUM(I1657:I1687),2)</f>
        <v>242.71</v>
      </c>
      <c r="J1688" s="31">
        <v>165</v>
      </c>
      <c r="K1688" s="31">
        <f>ROUND(PRODUCT(I1688:J1688),2)</f>
        <v>40047.15</v>
      </c>
      <c r="L1688" s="31"/>
      <c r="M1688" s="31"/>
      <c r="N1688" s="31"/>
    </row>
    <row r="1689" spans="2:14" ht="10.5" customHeight="1" thickTop="1" thickBot="1">
      <c r="B1689" s="31"/>
      <c r="C1689" s="22"/>
      <c r="D1689" s="31" t="s">
        <v>2205</v>
      </c>
      <c r="E1689" s="31"/>
      <c r="F1689" s="32"/>
      <c r="G1689" s="33"/>
      <c r="H1689" s="34"/>
      <c r="I1689" s="35"/>
      <c r="J1689" s="31"/>
      <c r="K1689" s="31"/>
      <c r="L1689" s="31"/>
      <c r="M1689" s="31"/>
      <c r="N1689" s="31"/>
    </row>
    <row r="1690" spans="2:14" ht="56.25" customHeight="1" thickTop="1" thickBot="1">
      <c r="B1690" s="31" t="s">
        <v>2206</v>
      </c>
      <c r="C1690" s="22" t="s">
        <v>2207</v>
      </c>
      <c r="D1690" s="48" t="s">
        <v>2208</v>
      </c>
      <c r="E1690" s="31"/>
      <c r="F1690" s="32"/>
      <c r="G1690" s="33"/>
      <c r="H1690" s="34"/>
      <c r="I1690" s="35"/>
      <c r="J1690" s="31"/>
      <c r="K1690" s="31"/>
      <c r="L1690" s="31"/>
      <c r="M1690" s="31"/>
      <c r="N1690" s="31"/>
    </row>
    <row r="1691" spans="2:14" ht="10.5" customHeight="1" thickTop="1" thickBot="1">
      <c r="B1691" s="31"/>
      <c r="C1691" s="22"/>
      <c r="D1691" s="22" t="s">
        <v>2209</v>
      </c>
      <c r="E1691" s="31"/>
      <c r="F1691" s="32"/>
      <c r="G1691" s="33"/>
      <c r="H1691" s="34"/>
      <c r="I1691" s="35"/>
      <c r="J1691" s="31"/>
      <c r="K1691" s="31"/>
      <c r="L1691" s="31"/>
      <c r="M1691" s="31"/>
      <c r="N1691" s="31"/>
    </row>
    <row r="1692" spans="2:14" ht="10.5" customHeight="1" thickTop="1" thickBot="1">
      <c r="B1692" s="31"/>
      <c r="C1692" s="22"/>
      <c r="D1692" s="22" t="s">
        <v>2210</v>
      </c>
      <c r="E1692" s="31">
        <v>242.71</v>
      </c>
      <c r="F1692" s="32"/>
      <c r="G1692" s="33"/>
      <c r="H1692" s="34"/>
      <c r="I1692" s="35">
        <f>ROUND(PRODUCT(E1692:H1692),2)</f>
        <v>242.71</v>
      </c>
      <c r="J1692" s="31"/>
      <c r="K1692" s="31"/>
      <c r="L1692" s="31"/>
      <c r="M1692" s="31"/>
      <c r="N1692" s="31"/>
    </row>
    <row r="1693" spans="2:14" ht="10.5" customHeight="1" thickTop="1" thickBot="1">
      <c r="B1693" s="31"/>
      <c r="C1693" s="22"/>
      <c r="D1693" s="31"/>
      <c r="E1693" s="31"/>
      <c r="F1693" s="32"/>
      <c r="G1693" s="33"/>
      <c r="H1693" s="34"/>
      <c r="I1693" s="35"/>
      <c r="J1693" s="31"/>
      <c r="K1693" s="31"/>
      <c r="L1693" s="31"/>
      <c r="M1693" s="31"/>
      <c r="N1693" s="31" t="s">
        <v>2211</v>
      </c>
    </row>
    <row r="1694" spans="2:14" ht="10.5" customHeight="1" thickTop="1" thickBot="1">
      <c r="B1694" s="31"/>
      <c r="C1694" s="22"/>
      <c r="D1694" s="31" t="s">
        <v>2212</v>
      </c>
      <c r="E1694" s="31"/>
      <c r="F1694" s="32"/>
      <c r="G1694" s="33"/>
      <c r="H1694" s="34"/>
      <c r="I1694" s="35">
        <f>ROUND(SUM(I1691:I1693),2)</f>
        <v>242.71</v>
      </c>
      <c r="J1694" s="31">
        <v>11.14</v>
      </c>
      <c r="K1694" s="31">
        <f>ROUND(PRODUCT(I1694:J1694),2)</f>
        <v>2703.79</v>
      </c>
      <c r="L1694" s="31"/>
      <c r="M1694" s="31"/>
      <c r="N1694" s="31"/>
    </row>
    <row r="1695" spans="2:14" ht="10.5" customHeight="1" thickTop="1" thickBot="1">
      <c r="B1695" s="31"/>
      <c r="C1695" s="22"/>
      <c r="D1695" s="31" t="s">
        <v>2213</v>
      </c>
      <c r="E1695" s="31"/>
      <c r="F1695" s="32"/>
      <c r="G1695" s="33"/>
      <c r="H1695" s="34"/>
      <c r="I1695" s="35"/>
      <c r="J1695" s="31"/>
      <c r="K1695" s="31"/>
      <c r="L1695" s="31"/>
      <c r="M1695" s="31"/>
      <c r="N1695" s="31"/>
    </row>
    <row r="1696" spans="2:14" ht="15.4" customHeight="1" thickTop="1" thickBot="1">
      <c r="B1696" s="31" t="s">
        <v>2214</v>
      </c>
      <c r="C1696" s="22" t="s">
        <v>2215</v>
      </c>
      <c r="D1696" s="48" t="s">
        <v>2216</v>
      </c>
      <c r="E1696" s="31"/>
      <c r="F1696" s="32"/>
      <c r="G1696" s="33"/>
      <c r="H1696" s="34"/>
      <c r="I1696" s="35"/>
      <c r="J1696" s="31"/>
      <c r="K1696" s="31"/>
      <c r="L1696" s="31"/>
      <c r="M1696" s="31"/>
      <c r="N1696" s="31"/>
    </row>
    <row r="1697" spans="2:14" ht="10.5" customHeight="1" thickTop="1" thickBot="1">
      <c r="B1697" s="31"/>
      <c r="C1697" s="22"/>
      <c r="D1697" s="22" t="s">
        <v>2217</v>
      </c>
      <c r="E1697" s="31"/>
      <c r="F1697" s="32"/>
      <c r="G1697" s="33"/>
      <c r="H1697" s="34"/>
      <c r="I1697" s="35"/>
      <c r="J1697" s="31"/>
      <c r="K1697" s="31"/>
      <c r="L1697" s="31"/>
      <c r="M1697" s="31"/>
      <c r="N1697" s="31"/>
    </row>
    <row r="1698" spans="2:14" ht="10.5" customHeight="1" thickTop="1" thickBot="1">
      <c r="B1698" s="31"/>
      <c r="C1698" s="22"/>
      <c r="D1698" s="22" t="s">
        <v>2218</v>
      </c>
      <c r="E1698" s="31"/>
      <c r="F1698" s="32"/>
      <c r="G1698" s="33"/>
      <c r="H1698" s="34">
        <v>0</v>
      </c>
      <c r="I1698" s="35">
        <f>ROUND(PRODUCT(E1698:H1698),2)</f>
        <v>0</v>
      </c>
      <c r="J1698" s="31"/>
      <c r="K1698" s="31"/>
      <c r="L1698" s="31"/>
      <c r="M1698" s="31"/>
      <c r="N1698" s="31"/>
    </row>
    <row r="1699" spans="2:14" ht="10.5" customHeight="1" thickTop="1" thickBot="1">
      <c r="B1699" s="31"/>
      <c r="C1699" s="22"/>
      <c r="D1699" s="22" t="s">
        <v>2219</v>
      </c>
      <c r="E1699" s="31">
        <v>242.71</v>
      </c>
      <c r="F1699" s="32"/>
      <c r="G1699" s="33"/>
      <c r="H1699" s="34"/>
      <c r="I1699" s="35">
        <f>ROUND(PRODUCT(E1699:H1699),2)</f>
        <v>242.71</v>
      </c>
      <c r="J1699" s="31"/>
      <c r="K1699" s="31"/>
      <c r="L1699" s="31"/>
      <c r="M1699" s="31"/>
      <c r="N1699" s="31"/>
    </row>
    <row r="1700" spans="2:14" ht="10.5" customHeight="1" thickTop="1" thickBot="1">
      <c r="B1700" s="31"/>
      <c r="C1700" s="22"/>
      <c r="D1700" s="31"/>
      <c r="E1700" s="31"/>
      <c r="F1700" s="32"/>
      <c r="G1700" s="33"/>
      <c r="H1700" s="34"/>
      <c r="I1700" s="35"/>
      <c r="J1700" s="31"/>
      <c r="K1700" s="31"/>
      <c r="L1700" s="31"/>
      <c r="M1700" s="31"/>
      <c r="N1700" s="31" t="s">
        <v>2220</v>
      </c>
    </row>
    <row r="1701" spans="2:14" ht="10.5" customHeight="1" thickTop="1" thickBot="1">
      <c r="B1701" s="31"/>
      <c r="C1701" s="22"/>
      <c r="D1701" s="31" t="s">
        <v>2221</v>
      </c>
      <c r="E1701" s="31"/>
      <c r="F1701" s="32"/>
      <c r="G1701" s="33"/>
      <c r="H1701" s="34"/>
      <c r="I1701" s="35">
        <f>ROUND(SUM(I1697:I1700),2)</f>
        <v>242.71</v>
      </c>
      <c r="J1701" s="31">
        <v>8</v>
      </c>
      <c r="K1701" s="31">
        <f>ROUND(PRODUCT(I1701:J1701),2)</f>
        <v>1941.68</v>
      </c>
      <c r="L1701" s="31"/>
      <c r="M1701" s="31"/>
      <c r="N1701" s="31"/>
    </row>
    <row r="1702" spans="2:14" ht="10.5" customHeight="1" thickTop="1" thickBot="1">
      <c r="B1702" s="31"/>
      <c r="C1702" s="22"/>
      <c r="D1702" s="31" t="s">
        <v>2222</v>
      </c>
      <c r="E1702" s="31"/>
      <c r="F1702" s="32"/>
      <c r="G1702" s="33"/>
      <c r="H1702" s="34"/>
      <c r="I1702" s="35"/>
      <c r="J1702" s="31"/>
      <c r="K1702" s="31"/>
      <c r="L1702" s="31"/>
      <c r="M1702" s="31"/>
      <c r="N1702" s="31"/>
    </row>
    <row r="1703" spans="2:14" ht="10.5" customHeight="1" thickTop="1" thickBot="1">
      <c r="B1703" s="31" t="s">
        <v>2223</v>
      </c>
      <c r="C1703" s="22" t="s">
        <v>2224</v>
      </c>
      <c r="D1703" s="48" t="s">
        <v>2225</v>
      </c>
      <c r="E1703" s="31"/>
      <c r="F1703" s="32"/>
      <c r="G1703" s="33"/>
      <c r="H1703" s="34"/>
      <c r="I1703" s="35"/>
      <c r="J1703" s="31"/>
      <c r="K1703" s="31"/>
      <c r="L1703" s="31"/>
      <c r="M1703" s="31"/>
      <c r="N1703" s="31"/>
    </row>
    <row r="1704" spans="2:14" ht="10.5" customHeight="1" thickTop="1" thickBot="1">
      <c r="B1704" s="31"/>
      <c r="C1704" s="22"/>
      <c r="D1704" s="22" t="s">
        <v>2226</v>
      </c>
      <c r="E1704" s="31"/>
      <c r="F1704" s="32"/>
      <c r="G1704" s="33"/>
      <c r="H1704" s="34"/>
      <c r="I1704" s="35"/>
      <c r="J1704" s="31"/>
      <c r="K1704" s="31"/>
      <c r="L1704" s="31"/>
      <c r="M1704" s="31"/>
      <c r="N1704" s="31"/>
    </row>
    <row r="1705" spans="2:14" ht="10.5" customHeight="1" thickTop="1" thickBot="1">
      <c r="B1705" s="31"/>
      <c r="C1705" s="22"/>
      <c r="D1705" s="22" t="s">
        <v>2227</v>
      </c>
      <c r="E1705" s="31"/>
      <c r="F1705" s="32"/>
      <c r="G1705" s="33"/>
      <c r="H1705" s="34">
        <v>0</v>
      </c>
      <c r="I1705" s="35">
        <f>ROUND(PRODUCT(E1705:H1705),2)</f>
        <v>0</v>
      </c>
      <c r="J1705" s="31"/>
      <c r="K1705" s="31"/>
      <c r="L1705" s="31"/>
      <c r="M1705" s="31"/>
      <c r="N1705" s="31"/>
    </row>
    <row r="1706" spans="2:14" ht="10.5" customHeight="1" thickTop="1" thickBot="1">
      <c r="B1706" s="31"/>
      <c r="C1706" s="22"/>
      <c r="D1706" s="22" t="s">
        <v>2228</v>
      </c>
      <c r="E1706" s="31">
        <v>202.71</v>
      </c>
      <c r="F1706" s="32"/>
      <c r="G1706" s="33"/>
      <c r="H1706" s="34">
        <v>3.4</v>
      </c>
      <c r="I1706" s="35">
        <f>ROUND(PRODUCT(E1706:H1706),2)</f>
        <v>689.21</v>
      </c>
      <c r="J1706" s="31"/>
      <c r="K1706" s="31"/>
      <c r="L1706" s="31"/>
      <c r="M1706" s="31"/>
      <c r="N1706" s="31"/>
    </row>
    <row r="1707" spans="2:14" ht="10.5" customHeight="1" thickTop="1" thickBot="1">
      <c r="B1707" s="31"/>
      <c r="C1707" s="22"/>
      <c r="D1707" s="31"/>
      <c r="E1707" s="31"/>
      <c r="F1707" s="32"/>
      <c r="G1707" s="33"/>
      <c r="H1707" s="34"/>
      <c r="I1707" s="35"/>
      <c r="J1707" s="31"/>
      <c r="K1707" s="31"/>
      <c r="L1707" s="31"/>
      <c r="M1707" s="31"/>
      <c r="N1707" s="31" t="s">
        <v>2229</v>
      </c>
    </row>
    <row r="1708" spans="2:14" ht="10.5" customHeight="1" thickTop="1" thickBot="1">
      <c r="B1708" s="31"/>
      <c r="C1708" s="22"/>
      <c r="D1708" s="31" t="s">
        <v>2230</v>
      </c>
      <c r="E1708" s="31"/>
      <c r="F1708" s="32"/>
      <c r="G1708" s="33"/>
      <c r="H1708" s="34"/>
      <c r="I1708" s="35">
        <f>ROUND(SUM(I1704:I1707),2)</f>
        <v>689.21</v>
      </c>
      <c r="J1708" s="31">
        <v>15.74</v>
      </c>
      <c r="K1708" s="31">
        <f>ROUND(PRODUCT(I1708:J1708),2)</f>
        <v>10848.17</v>
      </c>
      <c r="L1708" s="31"/>
      <c r="M1708" s="31"/>
      <c r="N1708" s="31"/>
    </row>
    <row r="1709" spans="2:14" ht="10.5" customHeight="1" thickTop="1" thickBot="1">
      <c r="B1709" s="31"/>
      <c r="C1709" s="22"/>
      <c r="D1709" s="31" t="s">
        <v>2231</v>
      </c>
      <c r="E1709" s="31"/>
      <c r="F1709" s="32"/>
      <c r="G1709" s="33"/>
      <c r="H1709" s="34"/>
      <c r="I1709" s="35"/>
      <c r="J1709" s="31"/>
      <c r="K1709" s="31"/>
      <c r="L1709" s="31"/>
      <c r="M1709" s="31"/>
      <c r="N1709" s="31"/>
    </row>
    <row r="1710" spans="2:14" ht="39" customHeight="1" thickTop="1" thickBot="1">
      <c r="B1710" s="31" t="s">
        <v>2232</v>
      </c>
      <c r="C1710" s="22" t="s">
        <v>2233</v>
      </c>
      <c r="D1710" s="48" t="s">
        <v>2234</v>
      </c>
      <c r="E1710" s="31"/>
      <c r="F1710" s="32"/>
      <c r="G1710" s="33"/>
      <c r="H1710" s="34"/>
      <c r="I1710" s="35"/>
      <c r="J1710" s="31"/>
      <c r="K1710" s="31"/>
      <c r="L1710" s="31"/>
      <c r="M1710" s="31"/>
      <c r="N1710" s="31"/>
    </row>
    <row r="1711" spans="2:14" ht="10.5" customHeight="1" thickTop="1" thickBot="1">
      <c r="B1711" s="31"/>
      <c r="C1711" s="22"/>
      <c r="D1711" s="22" t="s">
        <v>2235</v>
      </c>
      <c r="E1711" s="31"/>
      <c r="F1711" s="32"/>
      <c r="G1711" s="33"/>
      <c r="H1711" s="34"/>
      <c r="I1711" s="35"/>
      <c r="J1711" s="31"/>
      <c r="K1711" s="31"/>
      <c r="L1711" s="31"/>
      <c r="M1711" s="31"/>
      <c r="N1711" s="31"/>
    </row>
    <row r="1712" spans="2:14" ht="10.5" customHeight="1" thickTop="1" thickBot="1">
      <c r="B1712" s="31"/>
      <c r="C1712" s="22"/>
      <c r="D1712" s="22" t="s">
        <v>2236</v>
      </c>
      <c r="E1712" s="31"/>
      <c r="F1712" s="32"/>
      <c r="G1712" s="33"/>
      <c r="H1712" s="34">
        <v>0</v>
      </c>
      <c r="I1712" s="35">
        <f>ROUND(PRODUCT(E1712:H1712),2)</f>
        <v>0</v>
      </c>
      <c r="J1712" s="31"/>
      <c r="K1712" s="31"/>
      <c r="L1712" s="31"/>
      <c r="M1712" s="31"/>
      <c r="N1712" s="31"/>
    </row>
    <row r="1713" spans="2:14" ht="10.5" customHeight="1" thickTop="1" thickBot="1">
      <c r="B1713" s="31"/>
      <c r="C1713" s="22"/>
      <c r="D1713" s="22" t="s">
        <v>2237</v>
      </c>
      <c r="E1713" s="31">
        <v>242.71</v>
      </c>
      <c r="F1713" s="32"/>
      <c r="G1713" s="33"/>
      <c r="H1713" s="34"/>
      <c r="I1713" s="35">
        <f>ROUND(PRODUCT(E1713:H1713),2)</f>
        <v>242.71</v>
      </c>
      <c r="J1713" s="31"/>
      <c r="K1713" s="31"/>
      <c r="L1713" s="31"/>
      <c r="M1713" s="31"/>
      <c r="N1713" s="31"/>
    </row>
    <row r="1714" spans="2:14" ht="10.5" customHeight="1" thickTop="1" thickBot="1">
      <c r="B1714" s="31"/>
      <c r="C1714" s="22"/>
      <c r="D1714" s="31"/>
      <c r="E1714" s="31"/>
      <c r="F1714" s="32"/>
      <c r="G1714" s="33"/>
      <c r="H1714" s="34"/>
      <c r="I1714" s="35"/>
      <c r="J1714" s="31"/>
      <c r="K1714" s="31"/>
      <c r="L1714" s="31"/>
      <c r="M1714" s="31"/>
      <c r="N1714" s="31" t="s">
        <v>2238</v>
      </c>
    </row>
    <row r="1715" spans="2:14" ht="10.5" customHeight="1" thickTop="1" thickBot="1">
      <c r="B1715" s="31"/>
      <c r="C1715" s="22"/>
      <c r="D1715" s="31" t="s">
        <v>2239</v>
      </c>
      <c r="E1715" s="31"/>
      <c r="F1715" s="32"/>
      <c r="G1715" s="33"/>
      <c r="H1715" s="34"/>
      <c r="I1715" s="35">
        <f>ROUND(SUM(I1711:I1714),2)</f>
        <v>242.71</v>
      </c>
      <c r="J1715" s="31">
        <v>14.8</v>
      </c>
      <c r="K1715" s="31">
        <f>ROUND(PRODUCT(I1715:J1715),2)</f>
        <v>3592.11</v>
      </c>
      <c r="L1715" s="31"/>
      <c r="M1715" s="31"/>
      <c r="N1715" s="31"/>
    </row>
    <row r="1716" spans="2:14" ht="10.5" customHeight="1" thickTop="1" thickBot="1">
      <c r="B1716" s="31"/>
      <c r="C1716" s="22"/>
      <c r="D1716" s="31" t="s">
        <v>2240</v>
      </c>
      <c r="E1716" s="31"/>
      <c r="F1716" s="32"/>
      <c r="G1716" s="33"/>
      <c r="H1716" s="34"/>
      <c r="I1716" s="35"/>
      <c r="J1716" s="31"/>
      <c r="K1716" s="31"/>
      <c r="L1716" s="31"/>
      <c r="M1716" s="31"/>
      <c r="N1716" s="31"/>
    </row>
    <row r="1717" spans="2:14" ht="57" customHeight="1" thickTop="1" thickBot="1">
      <c r="B1717" s="31" t="s">
        <v>2241</v>
      </c>
      <c r="C1717" s="22" t="s">
        <v>2242</v>
      </c>
      <c r="D1717" s="48" t="s">
        <v>2243</v>
      </c>
      <c r="E1717" s="31"/>
      <c r="F1717" s="32"/>
      <c r="G1717" s="33"/>
      <c r="H1717" s="34"/>
      <c r="I1717" s="35"/>
      <c r="J1717" s="31"/>
      <c r="K1717" s="31"/>
      <c r="L1717" s="31"/>
      <c r="M1717" s="31"/>
      <c r="N1717" s="31"/>
    </row>
    <row r="1718" spans="2:14" ht="10.5" customHeight="1" thickTop="1" thickBot="1">
      <c r="B1718" s="31"/>
      <c r="C1718" s="22"/>
      <c r="D1718" s="22" t="s">
        <v>2244</v>
      </c>
      <c r="E1718" s="31"/>
      <c r="F1718" s="32"/>
      <c r="G1718" s="33"/>
      <c r="H1718" s="34"/>
      <c r="I1718" s="35"/>
      <c r="J1718" s="31"/>
      <c r="K1718" s="31"/>
      <c r="L1718" s="31"/>
      <c r="M1718" s="31"/>
      <c r="N1718" s="31"/>
    </row>
    <row r="1719" spans="2:14" ht="10.5" customHeight="1" thickTop="1" thickBot="1">
      <c r="B1719" s="31"/>
      <c r="C1719" s="22"/>
      <c r="D1719" s="22" t="s">
        <v>2245</v>
      </c>
      <c r="E1719" s="31"/>
      <c r="F1719" s="32"/>
      <c r="G1719" s="33"/>
      <c r="H1719" s="34">
        <v>0</v>
      </c>
      <c r="I1719" s="35">
        <f>ROUND(PRODUCT(E1719:H1719),2)</f>
        <v>0</v>
      </c>
      <c r="J1719" s="31"/>
      <c r="K1719" s="31"/>
      <c r="L1719" s="31"/>
      <c r="M1719" s="31"/>
      <c r="N1719" s="31"/>
    </row>
    <row r="1720" spans="2:14" ht="10.5" customHeight="1" thickTop="1" thickBot="1">
      <c r="B1720" s="31"/>
      <c r="C1720" s="22"/>
      <c r="D1720" s="22" t="s">
        <v>2246</v>
      </c>
      <c r="E1720" s="31">
        <v>242.71</v>
      </c>
      <c r="F1720" s="32"/>
      <c r="G1720" s="33"/>
      <c r="H1720" s="34"/>
      <c r="I1720" s="35">
        <f>ROUND(PRODUCT(E1720:H1720),2)</f>
        <v>242.71</v>
      </c>
      <c r="J1720" s="31"/>
      <c r="K1720" s="31"/>
      <c r="L1720" s="31"/>
      <c r="M1720" s="31"/>
      <c r="N1720" s="31"/>
    </row>
    <row r="1721" spans="2:14" ht="10.5" customHeight="1" thickTop="1" thickBot="1">
      <c r="B1721" s="31"/>
      <c r="C1721" s="22"/>
      <c r="D1721" s="31"/>
      <c r="E1721" s="31"/>
      <c r="F1721" s="32"/>
      <c r="G1721" s="33"/>
      <c r="H1721" s="34"/>
      <c r="I1721" s="35"/>
      <c r="J1721" s="31"/>
      <c r="K1721" s="31"/>
      <c r="L1721" s="31"/>
      <c r="M1721" s="31"/>
      <c r="N1721" s="31" t="s">
        <v>2247</v>
      </c>
    </row>
    <row r="1722" spans="2:14" ht="10.5" customHeight="1" thickTop="1" thickBot="1">
      <c r="B1722" s="31"/>
      <c r="C1722" s="22"/>
      <c r="D1722" s="31" t="s">
        <v>2248</v>
      </c>
      <c r="E1722" s="31"/>
      <c r="F1722" s="32"/>
      <c r="G1722" s="33"/>
      <c r="H1722" s="34"/>
      <c r="I1722" s="35">
        <f>ROUND(SUM(I1718:I1721),2)</f>
        <v>242.71</v>
      </c>
      <c r="J1722" s="31">
        <v>26.83</v>
      </c>
      <c r="K1722" s="31">
        <f>ROUND(PRODUCT(I1722:J1722),2)</f>
        <v>6511.91</v>
      </c>
      <c r="L1722" s="31"/>
      <c r="M1722" s="31"/>
      <c r="N1722" s="31"/>
    </row>
    <row r="1723" spans="2:14" ht="10.5" customHeight="1" thickTop="1" thickBot="1">
      <c r="B1723" s="31"/>
      <c r="C1723" s="22"/>
      <c r="D1723" s="31" t="s">
        <v>2249</v>
      </c>
      <c r="E1723" s="31"/>
      <c r="F1723" s="32"/>
      <c r="G1723" s="33"/>
      <c r="H1723" s="34"/>
      <c r="I1723" s="35"/>
      <c r="J1723" s="31"/>
      <c r="K1723" s="31"/>
      <c r="L1723" s="31"/>
      <c r="M1723" s="31"/>
      <c r="N1723" s="31"/>
    </row>
    <row r="1724" spans="2:14" ht="32.1" customHeight="1" thickTop="1" thickBot="1">
      <c r="B1724" s="31" t="s">
        <v>2250</v>
      </c>
      <c r="C1724" s="22" t="s">
        <v>2251</v>
      </c>
      <c r="D1724" s="48" t="s">
        <v>2252</v>
      </c>
      <c r="E1724" s="31"/>
      <c r="F1724" s="32"/>
      <c r="G1724" s="33"/>
      <c r="H1724" s="34"/>
      <c r="I1724" s="35"/>
      <c r="J1724" s="31"/>
      <c r="K1724" s="31"/>
      <c r="L1724" s="31"/>
      <c r="M1724" s="31"/>
      <c r="N1724" s="31"/>
    </row>
    <row r="1725" spans="2:14" ht="10.5" customHeight="1" thickTop="1" thickBot="1">
      <c r="B1725" s="31"/>
      <c r="C1725" s="22"/>
      <c r="D1725" s="22" t="s">
        <v>2253</v>
      </c>
      <c r="E1725" s="31"/>
      <c r="F1725" s="32"/>
      <c r="G1725" s="33"/>
      <c r="H1725" s="34"/>
      <c r="I1725" s="35"/>
      <c r="J1725" s="31"/>
      <c r="K1725" s="31"/>
      <c r="L1725" s="31"/>
      <c r="M1725" s="31"/>
      <c r="N1725" s="31"/>
    </row>
    <row r="1726" spans="2:14" ht="10.5" customHeight="1" thickTop="1" thickBot="1">
      <c r="B1726" s="31"/>
      <c r="C1726" s="22"/>
      <c r="D1726" s="22" t="s">
        <v>2254</v>
      </c>
      <c r="E1726" s="31"/>
      <c r="F1726" s="32"/>
      <c r="G1726" s="33"/>
      <c r="H1726" s="34">
        <v>0</v>
      </c>
      <c r="I1726" s="35">
        <f>ROUND(PRODUCT(E1726:H1726),2)</f>
        <v>0</v>
      </c>
      <c r="J1726" s="31"/>
      <c r="K1726" s="31"/>
      <c r="L1726" s="31"/>
      <c r="M1726" s="31"/>
      <c r="N1726" s="31"/>
    </row>
    <row r="1727" spans="2:14" ht="10.5" customHeight="1" thickTop="1" thickBot="1">
      <c r="B1727" s="31"/>
      <c r="C1727" s="22"/>
      <c r="D1727" s="22" t="s">
        <v>2255</v>
      </c>
      <c r="E1727" s="31">
        <v>242.71</v>
      </c>
      <c r="F1727" s="32"/>
      <c r="G1727" s="33"/>
      <c r="H1727" s="34"/>
      <c r="I1727" s="35">
        <f>ROUND(PRODUCT(E1727:H1727),2)</f>
        <v>242.71</v>
      </c>
      <c r="J1727" s="31"/>
      <c r="K1727" s="31"/>
      <c r="L1727" s="31"/>
      <c r="M1727" s="31"/>
      <c r="N1727" s="31"/>
    </row>
    <row r="1728" spans="2:14" ht="10.5" customHeight="1" thickTop="1" thickBot="1">
      <c r="B1728" s="31"/>
      <c r="C1728" s="22"/>
      <c r="D1728" s="31"/>
      <c r="E1728" s="31"/>
      <c r="F1728" s="32"/>
      <c r="G1728" s="33"/>
      <c r="H1728" s="34"/>
      <c r="I1728" s="35"/>
      <c r="J1728" s="31"/>
      <c r="K1728" s="31"/>
      <c r="L1728" s="31"/>
      <c r="M1728" s="31"/>
      <c r="N1728" s="31" t="s">
        <v>2256</v>
      </c>
    </row>
    <row r="1729" spans="2:14" ht="10.5" customHeight="1" thickTop="1" thickBot="1">
      <c r="B1729" s="31"/>
      <c r="C1729" s="22"/>
      <c r="D1729" s="31" t="s">
        <v>2257</v>
      </c>
      <c r="E1729" s="31"/>
      <c r="F1729" s="32"/>
      <c r="G1729" s="33"/>
      <c r="H1729" s="34"/>
      <c r="I1729" s="35">
        <f>ROUND(SUM(I1725:I1728),2)</f>
        <v>242.71</v>
      </c>
      <c r="J1729" s="31">
        <v>13.66</v>
      </c>
      <c r="K1729" s="31">
        <f>ROUND(PRODUCT(I1729:J1729),2)</f>
        <v>3315.42</v>
      </c>
      <c r="L1729" s="31"/>
      <c r="M1729" s="31"/>
      <c r="N1729" s="31"/>
    </row>
    <row r="1730" spans="2:14" ht="10.5" customHeight="1" thickTop="1" thickBot="1">
      <c r="B1730" s="31"/>
      <c r="C1730" s="22"/>
      <c r="D1730" s="31" t="s">
        <v>2258</v>
      </c>
      <c r="E1730" s="31"/>
      <c r="F1730" s="32"/>
      <c r="G1730" s="33"/>
      <c r="H1730" s="34"/>
      <c r="I1730" s="35"/>
      <c r="J1730" s="31"/>
      <c r="K1730" s="31"/>
      <c r="L1730" s="31"/>
      <c r="M1730" s="31"/>
      <c r="N1730" s="31"/>
    </row>
    <row r="1731" spans="2:14" ht="32.25" customHeight="1" thickTop="1" thickBot="1">
      <c r="B1731" s="31" t="s">
        <v>2259</v>
      </c>
      <c r="C1731" s="22" t="s">
        <v>2260</v>
      </c>
      <c r="D1731" s="48" t="s">
        <v>2261</v>
      </c>
      <c r="E1731" s="31"/>
      <c r="F1731" s="32"/>
      <c r="G1731" s="33"/>
      <c r="H1731" s="34"/>
      <c r="I1731" s="35"/>
      <c r="J1731" s="31"/>
      <c r="K1731" s="31"/>
      <c r="L1731" s="31"/>
      <c r="M1731" s="31"/>
      <c r="N1731" s="31"/>
    </row>
    <row r="1732" spans="2:14" ht="10.5" customHeight="1" thickTop="1" thickBot="1">
      <c r="B1732" s="31"/>
      <c r="C1732" s="22"/>
      <c r="D1732" s="22" t="s">
        <v>2262</v>
      </c>
      <c r="E1732" s="31"/>
      <c r="F1732" s="32"/>
      <c r="G1732" s="33"/>
      <c r="H1732" s="34"/>
      <c r="I1732" s="35"/>
      <c r="J1732" s="31"/>
      <c r="K1732" s="31"/>
      <c r="L1732" s="31"/>
      <c r="M1732" s="31"/>
      <c r="N1732" s="31"/>
    </row>
    <row r="1733" spans="2:14" ht="10.5" customHeight="1" thickTop="1" thickBot="1">
      <c r="B1733" s="31"/>
      <c r="C1733" s="22"/>
      <c r="D1733" s="22" t="s">
        <v>2263</v>
      </c>
      <c r="E1733" s="31"/>
      <c r="F1733" s="32"/>
      <c r="G1733" s="33"/>
      <c r="H1733" s="34">
        <v>0</v>
      </c>
      <c r="I1733" s="35">
        <f>ROUND(PRODUCT(E1733:H1733),2)</f>
        <v>0</v>
      </c>
      <c r="J1733" s="31"/>
      <c r="K1733" s="31"/>
      <c r="L1733" s="31"/>
      <c r="M1733" s="31"/>
      <c r="N1733" s="31"/>
    </row>
    <row r="1734" spans="2:14" ht="10.5" customHeight="1" thickTop="1" thickBot="1">
      <c r="B1734" s="31"/>
      <c r="C1734" s="22"/>
      <c r="D1734" s="22" t="s">
        <v>2264</v>
      </c>
      <c r="E1734" s="31">
        <v>250</v>
      </c>
      <c r="F1734" s="32"/>
      <c r="G1734" s="33"/>
      <c r="H1734" s="34"/>
      <c r="I1734" s="35">
        <f>ROUND(PRODUCT(E1734:H1734),2)</f>
        <v>250</v>
      </c>
      <c r="J1734" s="31"/>
      <c r="K1734" s="31"/>
      <c r="L1734" s="31"/>
      <c r="M1734" s="31"/>
      <c r="N1734" s="31"/>
    </row>
    <row r="1735" spans="2:14" ht="10.5" customHeight="1" thickTop="1" thickBot="1">
      <c r="B1735" s="31"/>
      <c r="C1735" s="22"/>
      <c r="D1735" s="31"/>
      <c r="E1735" s="31"/>
      <c r="F1735" s="32"/>
      <c r="G1735" s="33"/>
      <c r="H1735" s="34"/>
      <c r="I1735" s="35"/>
      <c r="J1735" s="31"/>
      <c r="K1735" s="31"/>
      <c r="L1735" s="31"/>
      <c r="M1735" s="31"/>
      <c r="N1735" s="31" t="s">
        <v>2265</v>
      </c>
    </row>
    <row r="1736" spans="2:14" ht="10.5" customHeight="1" thickTop="1" thickBot="1">
      <c r="B1736" s="31"/>
      <c r="C1736" s="22"/>
      <c r="D1736" s="31" t="s">
        <v>2266</v>
      </c>
      <c r="E1736" s="31"/>
      <c r="F1736" s="32"/>
      <c r="G1736" s="33"/>
      <c r="H1736" s="34"/>
      <c r="I1736" s="35">
        <f>ROUND(SUM(I1732:I1735),2)</f>
        <v>250</v>
      </c>
      <c r="J1736" s="31">
        <v>4.5</v>
      </c>
      <c r="K1736" s="31">
        <f>ROUND(PRODUCT(I1736:J1736),2)</f>
        <v>1125</v>
      </c>
      <c r="L1736" s="31"/>
      <c r="M1736" s="31"/>
      <c r="N1736" s="31"/>
    </row>
    <row r="1737" spans="2:14" ht="10.5" customHeight="1" thickTop="1" thickBot="1">
      <c r="B1737" s="31"/>
      <c r="C1737" s="22"/>
      <c r="D1737" s="31" t="s">
        <v>2267</v>
      </c>
      <c r="E1737" s="31"/>
      <c r="F1737" s="32"/>
      <c r="G1737" s="33"/>
      <c r="H1737" s="34"/>
      <c r="I1737" s="35"/>
      <c r="J1737" s="31"/>
      <c r="K1737" s="31"/>
      <c r="L1737" s="31"/>
      <c r="M1737" s="31"/>
      <c r="N1737" s="31"/>
    </row>
    <row r="1738" spans="2:14" ht="87" customHeight="1" thickTop="1" thickBot="1">
      <c r="B1738" s="31" t="s">
        <v>2268</v>
      </c>
      <c r="C1738" s="22" t="s">
        <v>2269</v>
      </c>
      <c r="D1738" s="48" t="s">
        <v>2270</v>
      </c>
      <c r="E1738" s="31"/>
      <c r="F1738" s="32"/>
      <c r="G1738" s="33"/>
      <c r="H1738" s="34"/>
      <c r="I1738" s="35"/>
      <c r="J1738" s="31"/>
      <c r="K1738" s="31"/>
      <c r="L1738" s="31"/>
      <c r="M1738" s="31"/>
      <c r="N1738" s="31"/>
    </row>
    <row r="1739" spans="2:14" ht="10.5" customHeight="1" thickTop="1" thickBot="1">
      <c r="B1739" s="31"/>
      <c r="C1739" s="22"/>
      <c r="D1739" s="22" t="s">
        <v>2271</v>
      </c>
      <c r="E1739" s="31"/>
      <c r="F1739" s="32"/>
      <c r="G1739" s="33"/>
      <c r="H1739" s="34"/>
      <c r="I1739" s="35"/>
      <c r="J1739" s="31"/>
      <c r="K1739" s="31"/>
      <c r="L1739" s="31"/>
      <c r="M1739" s="31"/>
      <c r="N1739" s="31"/>
    </row>
    <row r="1740" spans="2:14" ht="10.5" customHeight="1" thickTop="1" thickBot="1">
      <c r="B1740" s="31"/>
      <c r="C1740" s="22"/>
      <c r="D1740" s="22" t="s">
        <v>2272</v>
      </c>
      <c r="E1740" s="31"/>
      <c r="F1740" s="32"/>
      <c r="G1740" s="33"/>
      <c r="H1740" s="34">
        <v>0</v>
      </c>
      <c r="I1740" s="35">
        <f>ROUND(PRODUCT(E1740:H1740),2)</f>
        <v>0</v>
      </c>
      <c r="J1740" s="31"/>
      <c r="K1740" s="31"/>
      <c r="L1740" s="31"/>
      <c r="M1740" s="31"/>
      <c r="N1740" s="31"/>
    </row>
    <row r="1741" spans="2:14" ht="10.5" customHeight="1" thickTop="1" thickBot="1">
      <c r="B1741" s="31"/>
      <c r="C1741" s="22"/>
      <c r="D1741" s="22" t="s">
        <v>2273</v>
      </c>
      <c r="E1741" s="31"/>
      <c r="F1741" s="32"/>
      <c r="G1741" s="33"/>
      <c r="H1741" s="34">
        <v>0</v>
      </c>
      <c r="I1741" s="35">
        <f>ROUND(PRODUCT(E1741:H1741),2)</f>
        <v>0</v>
      </c>
      <c r="J1741" s="31"/>
      <c r="K1741" s="31"/>
      <c r="L1741" s="31"/>
      <c r="M1741" s="31"/>
      <c r="N1741" s="31"/>
    </row>
    <row r="1742" spans="2:14" ht="10.5" customHeight="1" thickTop="1" thickBot="1">
      <c r="B1742" s="31"/>
      <c r="C1742" s="22"/>
      <c r="D1742" s="22" t="s">
        <v>2274</v>
      </c>
      <c r="E1742" s="31">
        <v>3</v>
      </c>
      <c r="F1742" s="32">
        <v>143.06</v>
      </c>
      <c r="G1742" s="33"/>
      <c r="H1742" s="34"/>
      <c r="I1742" s="35">
        <f>ROUND(PRODUCT(E1742:H1742),2)</f>
        <v>429.18</v>
      </c>
      <c r="J1742" s="31"/>
      <c r="K1742" s="31"/>
      <c r="L1742" s="31"/>
      <c r="M1742" s="31"/>
      <c r="N1742" s="31"/>
    </row>
    <row r="1743" spans="2:14" ht="10.5" customHeight="1" thickTop="1" thickBot="1">
      <c r="B1743" s="31"/>
      <c r="C1743" s="22"/>
      <c r="D1743" s="31"/>
      <c r="E1743" s="31"/>
      <c r="F1743" s="32"/>
      <c r="G1743" s="33"/>
      <c r="H1743" s="34"/>
      <c r="I1743" s="35"/>
      <c r="J1743" s="31"/>
      <c r="K1743" s="31"/>
      <c r="L1743" s="31"/>
      <c r="M1743" s="31"/>
      <c r="N1743" s="31" t="s">
        <v>2275</v>
      </c>
    </row>
    <row r="1744" spans="2:14" ht="10.5" customHeight="1" thickTop="1" thickBot="1">
      <c r="B1744" s="31"/>
      <c r="C1744" s="22"/>
      <c r="D1744" s="31" t="s">
        <v>2276</v>
      </c>
      <c r="E1744" s="31"/>
      <c r="F1744" s="32"/>
      <c r="G1744" s="33"/>
      <c r="H1744" s="34"/>
      <c r="I1744" s="35">
        <f>ROUND(SUM(I1739:I1743),2)</f>
        <v>429.18</v>
      </c>
      <c r="J1744" s="31">
        <v>222.84</v>
      </c>
      <c r="K1744" s="31">
        <f>ROUND(PRODUCT(I1744:J1744),2)</f>
        <v>95638.47</v>
      </c>
      <c r="L1744" s="31"/>
      <c r="M1744" s="31"/>
      <c r="N1744" s="31"/>
    </row>
    <row r="1745" spans="2:14" ht="10.5" customHeight="1" thickTop="1" thickBot="1">
      <c r="B1745" s="31"/>
      <c r="C1745" s="22"/>
      <c r="D1745" s="31" t="s">
        <v>2277</v>
      </c>
      <c r="E1745" s="31"/>
      <c r="F1745" s="32"/>
      <c r="G1745" s="33"/>
      <c r="H1745" s="34"/>
      <c r="I1745" s="35"/>
      <c r="J1745" s="31"/>
      <c r="K1745" s="31"/>
      <c r="L1745" s="31"/>
      <c r="M1745" s="31"/>
      <c r="N1745" s="31"/>
    </row>
    <row r="1746" spans="2:14" ht="56.25" customHeight="1" thickTop="1" thickBot="1">
      <c r="B1746" s="31" t="s">
        <v>2278</v>
      </c>
      <c r="C1746" s="22" t="s">
        <v>2279</v>
      </c>
      <c r="D1746" s="48" t="s">
        <v>2280</v>
      </c>
      <c r="E1746" s="31"/>
      <c r="F1746" s="32"/>
      <c r="G1746" s="33"/>
      <c r="H1746" s="34"/>
      <c r="I1746" s="35"/>
      <c r="J1746" s="31"/>
      <c r="K1746" s="31"/>
      <c r="L1746" s="31"/>
      <c r="M1746" s="31"/>
      <c r="N1746" s="31"/>
    </row>
    <row r="1747" spans="2:14" ht="10.5" customHeight="1" thickTop="1" thickBot="1">
      <c r="B1747" s="31"/>
      <c r="C1747" s="22"/>
      <c r="D1747" s="22" t="s">
        <v>2281</v>
      </c>
      <c r="E1747" s="31"/>
      <c r="F1747" s="32"/>
      <c r="G1747" s="33"/>
      <c r="H1747" s="34"/>
      <c r="I1747" s="35"/>
      <c r="J1747" s="31"/>
      <c r="K1747" s="31"/>
      <c r="L1747" s="31"/>
      <c r="M1747" s="31"/>
      <c r="N1747" s="31"/>
    </row>
    <row r="1748" spans="2:14" ht="10.5" customHeight="1" thickTop="1" thickBot="1">
      <c r="B1748" s="31"/>
      <c r="C1748" s="22"/>
      <c r="D1748" s="22" t="s">
        <v>2282</v>
      </c>
      <c r="E1748" s="31">
        <v>3</v>
      </c>
      <c r="F1748" s="32">
        <v>143.06</v>
      </c>
      <c r="G1748" s="33"/>
      <c r="H1748" s="34"/>
      <c r="I1748" s="35">
        <f>ROUND(PRODUCT(E1748:H1748),2)</f>
        <v>429.18</v>
      </c>
      <c r="J1748" s="31"/>
      <c r="K1748" s="31"/>
      <c r="L1748" s="31"/>
      <c r="M1748" s="31"/>
      <c r="N1748" s="31"/>
    </row>
    <row r="1749" spans="2:14" ht="10.5" customHeight="1" thickTop="1" thickBot="1">
      <c r="B1749" s="31"/>
      <c r="C1749" s="22"/>
      <c r="D1749" s="31"/>
      <c r="E1749" s="31"/>
      <c r="F1749" s="32"/>
      <c r="G1749" s="33"/>
      <c r="H1749" s="34"/>
      <c r="I1749" s="35"/>
      <c r="J1749" s="31"/>
      <c r="K1749" s="31"/>
      <c r="L1749" s="31"/>
      <c r="M1749" s="31"/>
      <c r="N1749" s="31" t="s">
        <v>2283</v>
      </c>
    </row>
    <row r="1750" spans="2:14" ht="10.5" customHeight="1" thickTop="1" thickBot="1">
      <c r="B1750" s="31"/>
      <c r="C1750" s="22"/>
      <c r="D1750" s="31" t="s">
        <v>2284</v>
      </c>
      <c r="E1750" s="31"/>
      <c r="F1750" s="32"/>
      <c r="G1750" s="33"/>
      <c r="H1750" s="34"/>
      <c r="I1750" s="35">
        <f>ROUND(SUM(I1747:I1749),2)</f>
        <v>429.18</v>
      </c>
      <c r="J1750" s="31">
        <v>11.14</v>
      </c>
      <c r="K1750" s="31">
        <f>ROUND(PRODUCT(I1750:J1750),2)</f>
        <v>4781.07</v>
      </c>
      <c r="L1750" s="31"/>
      <c r="M1750" s="31"/>
      <c r="N1750" s="31"/>
    </row>
    <row r="1751" spans="2:14" ht="10.5" customHeight="1" thickTop="1" thickBot="1">
      <c r="B1751" s="31"/>
      <c r="C1751" s="22"/>
      <c r="D1751" s="31" t="s">
        <v>2285</v>
      </c>
      <c r="E1751" s="31"/>
      <c r="F1751" s="32"/>
      <c r="G1751" s="33"/>
      <c r="H1751" s="34"/>
      <c r="I1751" s="35"/>
      <c r="J1751" s="31"/>
      <c r="K1751" s="31"/>
      <c r="L1751" s="31"/>
      <c r="M1751" s="31"/>
      <c r="N1751" s="31"/>
    </row>
    <row r="1752" spans="2:14" ht="57" customHeight="1" thickTop="1" thickBot="1">
      <c r="B1752" s="31" t="s">
        <v>2286</v>
      </c>
      <c r="C1752" s="22" t="s">
        <v>2287</v>
      </c>
      <c r="D1752" s="48" t="s">
        <v>2288</v>
      </c>
      <c r="E1752" s="31"/>
      <c r="F1752" s="32"/>
      <c r="G1752" s="33"/>
      <c r="H1752" s="34"/>
      <c r="I1752" s="35"/>
      <c r="J1752" s="31"/>
      <c r="K1752" s="31"/>
      <c r="L1752" s="31"/>
      <c r="M1752" s="31"/>
      <c r="N1752" s="31"/>
    </row>
    <row r="1753" spans="2:14" ht="10.5" customHeight="1" thickTop="1" thickBot="1">
      <c r="B1753" s="31"/>
      <c r="C1753" s="22"/>
      <c r="D1753" s="22" t="s">
        <v>2289</v>
      </c>
      <c r="E1753" s="31"/>
      <c r="F1753" s="32"/>
      <c r="G1753" s="33"/>
      <c r="H1753" s="34"/>
      <c r="I1753" s="35"/>
      <c r="J1753" s="31"/>
      <c r="K1753" s="31"/>
      <c r="L1753" s="31"/>
      <c r="M1753" s="31"/>
      <c r="N1753" s="31"/>
    </row>
    <row r="1754" spans="2:14" ht="10.5" customHeight="1" thickTop="1" thickBot="1">
      <c r="B1754" s="31"/>
      <c r="C1754" s="22"/>
      <c r="D1754" s="22" t="s">
        <v>2290</v>
      </c>
      <c r="E1754" s="31">
        <v>429.18</v>
      </c>
      <c r="F1754" s="32"/>
      <c r="G1754" s="33"/>
      <c r="H1754" s="34"/>
      <c r="I1754" s="35">
        <f>ROUND(PRODUCT(E1754:H1754),2)</f>
        <v>429.18</v>
      </c>
      <c r="J1754" s="31"/>
      <c r="K1754" s="31"/>
      <c r="L1754" s="31"/>
      <c r="M1754" s="31"/>
      <c r="N1754" s="31"/>
    </row>
    <row r="1755" spans="2:14" ht="10.5" customHeight="1" thickTop="1" thickBot="1">
      <c r="B1755" s="31"/>
      <c r="C1755" s="22"/>
      <c r="D1755" s="31"/>
      <c r="E1755" s="31"/>
      <c r="F1755" s="32"/>
      <c r="G1755" s="33"/>
      <c r="H1755" s="34"/>
      <c r="I1755" s="35"/>
      <c r="J1755" s="31"/>
      <c r="K1755" s="31"/>
      <c r="L1755" s="31"/>
      <c r="M1755" s="31"/>
      <c r="N1755" s="31" t="s">
        <v>2291</v>
      </c>
    </row>
    <row r="1756" spans="2:14" ht="10.5" customHeight="1" thickTop="1" thickBot="1">
      <c r="B1756" s="31"/>
      <c r="C1756" s="22"/>
      <c r="D1756" s="31" t="s">
        <v>2292</v>
      </c>
      <c r="E1756" s="31"/>
      <c r="F1756" s="32"/>
      <c r="G1756" s="33"/>
      <c r="H1756" s="34"/>
      <c r="I1756" s="35">
        <f>ROUND(SUM(I1753:I1755),2)</f>
        <v>429.18</v>
      </c>
      <c r="J1756" s="31">
        <v>26.83</v>
      </c>
      <c r="K1756" s="31">
        <f>ROUND(PRODUCT(I1756:J1756),2)</f>
        <v>11514.9</v>
      </c>
      <c r="L1756" s="31"/>
      <c r="M1756" s="31"/>
      <c r="N1756" s="31"/>
    </row>
    <row r="1757" spans="2:14" ht="10.5" customHeight="1" thickTop="1" thickBot="1">
      <c r="B1757" s="31"/>
      <c r="C1757" s="22"/>
      <c r="D1757" s="31" t="s">
        <v>2293</v>
      </c>
      <c r="E1757" s="31"/>
      <c r="F1757" s="32"/>
      <c r="G1757" s="33"/>
      <c r="H1757" s="34"/>
      <c r="I1757" s="35"/>
      <c r="J1757" s="31"/>
      <c r="K1757" s="31"/>
      <c r="L1757" s="31"/>
      <c r="M1757" s="31"/>
      <c r="N1757" s="31"/>
    </row>
    <row r="1758" spans="2:14" ht="32.1" customHeight="1" thickTop="1" thickBot="1">
      <c r="B1758" s="31" t="s">
        <v>2294</v>
      </c>
      <c r="C1758" s="22" t="s">
        <v>2295</v>
      </c>
      <c r="D1758" s="48" t="s">
        <v>2296</v>
      </c>
      <c r="E1758" s="31"/>
      <c r="F1758" s="32"/>
      <c r="G1758" s="33"/>
      <c r="H1758" s="34"/>
      <c r="I1758" s="35"/>
      <c r="J1758" s="31"/>
      <c r="K1758" s="31"/>
      <c r="L1758" s="31"/>
      <c r="M1758" s="31"/>
      <c r="N1758" s="31"/>
    </row>
    <row r="1759" spans="2:14" ht="10.5" customHeight="1" thickTop="1" thickBot="1">
      <c r="B1759" s="31"/>
      <c r="C1759" s="22"/>
      <c r="D1759" s="22" t="s">
        <v>2297</v>
      </c>
      <c r="E1759" s="31"/>
      <c r="F1759" s="32"/>
      <c r="G1759" s="33"/>
      <c r="H1759" s="34"/>
      <c r="I1759" s="35"/>
      <c r="J1759" s="31"/>
      <c r="K1759" s="31"/>
      <c r="L1759" s="31"/>
      <c r="M1759" s="31"/>
      <c r="N1759" s="31"/>
    </row>
    <row r="1760" spans="2:14" ht="10.5" customHeight="1" thickTop="1" thickBot="1">
      <c r="B1760" s="31"/>
      <c r="C1760" s="22"/>
      <c r="D1760" s="22" t="s">
        <v>2298</v>
      </c>
      <c r="E1760" s="31">
        <v>140</v>
      </c>
      <c r="F1760" s="32"/>
      <c r="G1760" s="33"/>
      <c r="H1760" s="34"/>
      <c r="I1760" s="35">
        <f>ROUND(PRODUCT(E1760:H1760),2)</f>
        <v>140</v>
      </c>
      <c r="J1760" s="31"/>
      <c r="K1760" s="31"/>
      <c r="L1760" s="31"/>
      <c r="M1760" s="31"/>
      <c r="N1760" s="31"/>
    </row>
    <row r="1761" spans="2:14" ht="10.5" customHeight="1" thickTop="1" thickBot="1">
      <c r="B1761" s="31"/>
      <c r="C1761" s="22"/>
      <c r="D1761" s="31"/>
      <c r="E1761" s="31"/>
      <c r="F1761" s="32"/>
      <c r="G1761" s="33"/>
      <c r="H1761" s="34"/>
      <c r="I1761" s="35"/>
      <c r="J1761" s="31"/>
      <c r="K1761" s="31"/>
      <c r="L1761" s="31"/>
      <c r="M1761" s="31"/>
      <c r="N1761" s="31" t="s">
        <v>2299</v>
      </c>
    </row>
    <row r="1762" spans="2:14" ht="10.5" customHeight="1" thickTop="1" thickBot="1">
      <c r="B1762" s="31"/>
      <c r="C1762" s="22"/>
      <c r="D1762" s="31" t="s">
        <v>2300</v>
      </c>
      <c r="E1762" s="31"/>
      <c r="F1762" s="32"/>
      <c r="G1762" s="33"/>
      <c r="H1762" s="34"/>
      <c r="I1762" s="35">
        <f>ROUND(SUM(I1759:I1761),2)</f>
        <v>140</v>
      </c>
      <c r="J1762" s="31">
        <v>13.66</v>
      </c>
      <c r="K1762" s="31">
        <f>ROUND(PRODUCT(I1762:J1762),2)</f>
        <v>1912.4</v>
      </c>
      <c r="L1762" s="31"/>
      <c r="M1762" s="31"/>
      <c r="N1762" s="31"/>
    </row>
    <row r="1763" spans="2:14" ht="10.5" customHeight="1" thickTop="1" thickBot="1">
      <c r="B1763" s="31"/>
      <c r="C1763" s="22"/>
      <c r="D1763" s="31" t="s">
        <v>2301</v>
      </c>
      <c r="E1763" s="31"/>
      <c r="F1763" s="32"/>
      <c r="G1763" s="33"/>
      <c r="H1763" s="34"/>
      <c r="I1763" s="35"/>
      <c r="J1763" s="31"/>
      <c r="K1763" s="31"/>
      <c r="L1763" s="31"/>
      <c r="M1763" s="31"/>
      <c r="N1763" s="31"/>
    </row>
    <row r="1764" spans="2:14" ht="32.25" customHeight="1" thickTop="1" thickBot="1">
      <c r="B1764" s="31" t="s">
        <v>2302</v>
      </c>
      <c r="C1764" s="22" t="s">
        <v>2303</v>
      </c>
      <c r="D1764" s="48" t="s">
        <v>2304</v>
      </c>
      <c r="E1764" s="31"/>
      <c r="F1764" s="32"/>
      <c r="G1764" s="33"/>
      <c r="H1764" s="34"/>
      <c r="I1764" s="35"/>
      <c r="J1764" s="31"/>
      <c r="K1764" s="31"/>
      <c r="L1764" s="31"/>
      <c r="M1764" s="31"/>
      <c r="N1764" s="31"/>
    </row>
    <row r="1765" spans="2:14" ht="10.5" customHeight="1" thickTop="1" thickBot="1">
      <c r="B1765" s="31"/>
      <c r="C1765" s="22"/>
      <c r="D1765" s="22" t="s">
        <v>2305</v>
      </c>
      <c r="E1765" s="31"/>
      <c r="F1765" s="32"/>
      <c r="G1765" s="33"/>
      <c r="H1765" s="34"/>
      <c r="I1765" s="35"/>
      <c r="J1765" s="31"/>
      <c r="K1765" s="31"/>
      <c r="L1765" s="31"/>
      <c r="M1765" s="31"/>
      <c r="N1765" s="31"/>
    </row>
    <row r="1766" spans="2:14" ht="10.5" customHeight="1" thickTop="1" thickBot="1">
      <c r="B1766" s="31"/>
      <c r="C1766" s="22"/>
      <c r="D1766" s="22" t="s">
        <v>2306</v>
      </c>
      <c r="E1766" s="31">
        <v>400</v>
      </c>
      <c r="F1766" s="32"/>
      <c r="G1766" s="33"/>
      <c r="H1766" s="34"/>
      <c r="I1766" s="35">
        <f>ROUND(PRODUCT(E1766:H1766),2)</f>
        <v>400</v>
      </c>
      <c r="J1766" s="31"/>
      <c r="K1766" s="31"/>
      <c r="L1766" s="31"/>
      <c r="M1766" s="31"/>
      <c r="N1766" s="31"/>
    </row>
    <row r="1767" spans="2:14" ht="10.5" customHeight="1" thickTop="1" thickBot="1">
      <c r="B1767" s="31"/>
      <c r="C1767" s="22"/>
      <c r="D1767" s="31"/>
      <c r="E1767" s="31"/>
      <c r="F1767" s="32"/>
      <c r="G1767" s="33"/>
      <c r="H1767" s="34"/>
      <c r="I1767" s="35"/>
      <c r="J1767" s="31"/>
      <c r="K1767" s="31"/>
      <c r="L1767" s="31"/>
      <c r="M1767" s="31"/>
      <c r="N1767" s="31" t="s">
        <v>2307</v>
      </c>
    </row>
    <row r="1768" spans="2:14" ht="10.5" customHeight="1" thickTop="1" thickBot="1">
      <c r="B1768" s="31"/>
      <c r="C1768" s="22"/>
      <c r="D1768" s="31" t="s">
        <v>2308</v>
      </c>
      <c r="E1768" s="31"/>
      <c r="F1768" s="32"/>
      <c r="G1768" s="33"/>
      <c r="H1768" s="34"/>
      <c r="I1768" s="35">
        <f>ROUND(SUM(I1765:I1767),2)</f>
        <v>400</v>
      </c>
      <c r="J1768" s="31">
        <v>4.5</v>
      </c>
      <c r="K1768" s="31">
        <f>ROUND(PRODUCT(I1768:J1768),2)</f>
        <v>1800</v>
      </c>
      <c r="L1768" s="31"/>
      <c r="M1768" s="31"/>
      <c r="N1768" s="31"/>
    </row>
    <row r="1769" spans="2:14" ht="10.5" customHeight="1" thickTop="1" thickBot="1">
      <c r="B1769" s="31"/>
      <c r="C1769" s="22"/>
      <c r="D1769" s="31" t="s">
        <v>2309</v>
      </c>
      <c r="E1769" s="31"/>
      <c r="F1769" s="32"/>
      <c r="G1769" s="33"/>
      <c r="H1769" s="34"/>
      <c r="I1769" s="35"/>
      <c r="J1769" s="31"/>
      <c r="K1769" s="31"/>
      <c r="L1769" s="31"/>
      <c r="M1769" s="31"/>
      <c r="N1769" s="31"/>
    </row>
    <row r="1770" spans="2:14" ht="10.5" customHeight="1">
      <c r="B1770" s="43"/>
      <c r="C1770" s="16"/>
      <c r="D1770" s="31" t="s">
        <v>24</v>
      </c>
      <c r="E1770" s="24"/>
      <c r="F1770" s="24"/>
      <c r="G1770" s="26"/>
      <c r="H1770" s="26"/>
      <c r="I1770" s="24"/>
      <c r="J1770" s="24"/>
      <c r="K1770" s="36">
        <f>ROUND(SUM(K4:K1769),2)</f>
        <v>1655295.06</v>
      </c>
      <c r="L1770" s="20" t="s">
        <v>0</v>
      </c>
      <c r="M1770" s="19" t="s">
        <v>0</v>
      </c>
      <c r="N1770" s="45" t="s">
        <v>0</v>
      </c>
    </row>
    <row r="1771" spans="2:14" ht="10.5" customHeight="1">
      <c r="B1771" s="43"/>
      <c r="C1771" s="16"/>
      <c r="D1771" s="22"/>
      <c r="E1771" s="24"/>
      <c r="F1771" s="24"/>
      <c r="G1771" s="26"/>
      <c r="H1771" s="26"/>
      <c r="I1771" s="24"/>
      <c r="J1771" s="24"/>
      <c r="K1771" s="30"/>
      <c r="L1771" s="20"/>
      <c r="M1771" s="19"/>
      <c r="N1771" s="45"/>
    </row>
    <row r="1772" spans="2:14" ht="10.5" customHeight="1">
      <c r="B1772" s="44"/>
      <c r="C1772" s="17"/>
      <c r="D1772" s="37" t="s">
        <v>25</v>
      </c>
      <c r="E1772" s="38"/>
      <c r="F1772" s="38"/>
      <c r="G1772" s="39"/>
      <c r="H1772" s="39"/>
      <c r="I1772" s="38"/>
      <c r="J1772" s="38"/>
      <c r="K1772" s="40"/>
      <c r="L1772" s="41" t="s">
        <v>0</v>
      </c>
      <c r="M1772" s="42" t="s">
        <v>0</v>
      </c>
      <c r="N1772" s="46" t="s">
        <v>0</v>
      </c>
    </row>
    <row r="1773" spans="2:14" ht="10.5" customHeight="1">
      <c r="B1773" s="47"/>
      <c r="C1773" s="47"/>
      <c r="D1773" s="47"/>
      <c r="E1773" s="47"/>
      <c r="F1773" s="47"/>
      <c r="G1773" s="47"/>
      <c r="H1773" s="47"/>
      <c r="I1773" s="47"/>
      <c r="J1773" s="47"/>
      <c r="K1773" s="47"/>
      <c r="L1773" s="47"/>
      <c r="M1773" s="47"/>
      <c r="N1773" s="47"/>
    </row>
    <row r="1774" spans="2:14" ht="10.5" customHeight="1">
      <c r="B1774" s="47"/>
      <c r="D1774" s="18"/>
    </row>
  </sheetData>
  <phoneticPr fontId="0" type="noConversion"/>
  <conditionalFormatting sqref="D1002:D65536">
    <cfRule type="expression" dxfId="47" priority="1" stopIfTrue="1">
      <formula>XEW794="1"</formula>
    </cfRule>
    <cfRule type="expression" dxfId="46" priority="2" stopIfTrue="1">
      <formula>XEW794="2"</formula>
    </cfRule>
    <cfRule type="expression" dxfId="45" priority="3" stopIfTrue="1">
      <formula>XEX794="3"</formula>
    </cfRule>
  </conditionalFormatting>
  <conditionalFormatting sqref="E1002:H65536">
    <cfRule type="expression" dxfId="44" priority="4" stopIfTrue="1">
      <formula>XEX794="3"</formula>
    </cfRule>
  </conditionalFormatting>
  <conditionalFormatting sqref="I1002:I65536">
    <cfRule type="expression" dxfId="43" priority="5" stopIfTrue="1">
      <formula>XEY794="1"</formula>
    </cfRule>
    <cfRule type="expression" dxfId="42" priority="6" stopIfTrue="1">
      <formula>XEY794="3"</formula>
    </cfRule>
    <cfRule type="expression" dxfId="41" priority="7" stopIfTrue="1">
      <formula>_OIP1="3"</formula>
    </cfRule>
  </conditionalFormatting>
  <conditionalFormatting sqref="D2">
    <cfRule type="expression" dxfId="40" priority="8" stopIfTrue="1">
      <formula>XEW2="1"</formula>
    </cfRule>
    <cfRule type="expression" dxfId="39" priority="9" stopIfTrue="1">
      <formula>XEW2="2"</formula>
    </cfRule>
    <cfRule type="expression" dxfId="38" priority="10" stopIfTrue="1">
      <formula>XEX2="3"</formula>
    </cfRule>
  </conditionalFormatting>
  <conditionalFormatting sqref="D3">
    <cfRule type="expression" dxfId="37" priority="11" stopIfTrue="1">
      <formula>#REF!="1"</formula>
    </cfRule>
    <cfRule type="expression" dxfId="36" priority="12" stopIfTrue="1">
      <formula>#REF!="2"</formula>
    </cfRule>
    <cfRule type="expression" dxfId="35" priority="13" stopIfTrue="1">
      <formula>#REF!="3"</formula>
    </cfRule>
  </conditionalFormatting>
  <conditionalFormatting sqref="E2:H2">
    <cfRule type="expression" dxfId="34" priority="14" stopIfTrue="1">
      <formula>XEX2="3"</formula>
    </cfRule>
  </conditionalFormatting>
  <conditionalFormatting sqref="G3:H3">
    <cfRule type="expression" dxfId="33" priority="15" stopIfTrue="1">
      <formula>XEW3="3"</formula>
    </cfRule>
  </conditionalFormatting>
  <conditionalFormatting sqref="E3:F3">
    <cfRule type="expression" dxfId="32" priority="16" stopIfTrue="1">
      <formula>#REF!="3"</formula>
    </cfRule>
  </conditionalFormatting>
  <conditionalFormatting sqref="I2">
    <cfRule type="expression" dxfId="31" priority="17" stopIfTrue="1">
      <formula>XEY2="1"</formula>
    </cfRule>
    <cfRule type="expression" dxfId="30" priority="18" stopIfTrue="1">
      <formula>XEY2="3"</formula>
    </cfRule>
    <cfRule type="expression" dxfId="29" priority="19" stopIfTrue="1">
      <formula>_OIP1="3"</formula>
    </cfRule>
  </conditionalFormatting>
  <conditionalFormatting sqref="I3">
    <cfRule type="expression" dxfId="28" priority="20" stopIfTrue="1">
      <formula>#REF!="1"</formula>
    </cfRule>
    <cfRule type="expression" dxfId="27" priority="21" stopIfTrue="1">
      <formula>#REF!="3"</formula>
    </cfRule>
    <cfRule type="expression" dxfId="26" priority="22" stopIfTrue="1">
      <formula>_OIP1="3"</formula>
    </cfRule>
  </conditionalFormatting>
  <conditionalFormatting sqref="D4:D8">
    <cfRule type="expression" dxfId="25" priority="23" stopIfTrue="1">
      <formula>L4="1"</formula>
    </cfRule>
    <cfRule type="expression" dxfId="24" priority="24" stopIfTrue="1">
      <formula>L4="2"</formula>
    </cfRule>
    <cfRule type="expression" dxfId="23" priority="25" stopIfTrue="1">
      <formula>I4&lt;0</formula>
    </cfRule>
  </conditionalFormatting>
  <conditionalFormatting sqref="E4:E8">
    <cfRule type="expression" dxfId="22" priority="26" stopIfTrue="1">
      <formula>I4&lt;0</formula>
    </cfRule>
  </conditionalFormatting>
  <conditionalFormatting sqref="F4:F8">
    <cfRule type="expression" dxfId="21" priority="27" stopIfTrue="1">
      <formula>I4&lt;0</formula>
    </cfRule>
  </conditionalFormatting>
  <conditionalFormatting sqref="G4:G8">
    <cfRule type="expression" dxfId="20" priority="28" stopIfTrue="1">
      <formula>I4&lt;0</formula>
    </cfRule>
  </conditionalFormatting>
  <conditionalFormatting sqref="H4:H8">
    <cfRule type="expression" dxfId="19" priority="29" stopIfTrue="1">
      <formula>I4&lt;0</formula>
    </cfRule>
  </conditionalFormatting>
  <conditionalFormatting sqref="I4:I8">
    <cfRule type="expression" dxfId="18" priority="30" stopIfTrue="1">
      <formula>N4="1"</formula>
    </cfRule>
    <cfRule type="expression" dxfId="17" priority="31" stopIfTrue="1">
      <formula>N4="3"</formula>
    </cfRule>
    <cfRule type="expression" dxfId="16" priority="32" stopIfTrue="1">
      <formula>I4&lt;0</formula>
    </cfRule>
  </conditionalFormatting>
  <conditionalFormatting sqref="J4:J8">
    <cfRule type="expression" dxfId="15" priority="33" stopIfTrue="1">
      <formula>I4&lt;0</formula>
    </cfRule>
  </conditionalFormatting>
  <conditionalFormatting sqref="K4:K8">
    <cfRule type="expression" dxfId="14" priority="34" stopIfTrue="1">
      <formula>I4&lt;0</formula>
    </cfRule>
  </conditionalFormatting>
  <pageMargins left="0.39370078740157483" right="0.39370078740157483" top="0.78740157480314965" bottom="0.78740157480314965" header="0.51181102362204722" footer="0.51181102362204722"/>
  <pageSetup paperSize="9" scale="75" orientation="portrait"/>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dimension ref="A1:C4"/>
  <sheetViews>
    <sheetView workbookViewId="0">
      <selection activeCell="J10" sqref="J10"/>
    </sheetView>
  </sheetViews>
  <sheetFormatPr defaultColWidth="9.33203125" defaultRowHeight="10.5" customHeight="1"/>
  <sheetData>
    <row r="1" spans="1:3" ht="10.5" customHeight="1">
      <c r="A1" t="s">
        <v>4</v>
      </c>
      <c r="B1">
        <v>4</v>
      </c>
      <c r="C1">
        <v>0</v>
      </c>
    </row>
    <row r="2" spans="1:3" ht="10.5" customHeight="1">
      <c r="A2" t="s">
        <v>3</v>
      </c>
    </row>
    <row r="3" spans="1:3" ht="10.5" customHeight="1">
      <c r="A3" t="s">
        <v>2</v>
      </c>
    </row>
    <row r="4" spans="1:3" ht="10.5" customHeight="1">
      <c r="A4" t="s">
        <v>1</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Computo metrico</vt:lpstr>
    </vt:vector>
  </TitlesOfParts>
  <Company>ACCA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ACCA</dc:creator>
  <cp:lastModifiedBy>Utente Windows</cp:lastModifiedBy>
  <cp:lastPrinted>2006-09-29T09:39:19Z</cp:lastPrinted>
  <dcterms:created xsi:type="dcterms:W3CDTF">2005-07-14T10:38:54Z</dcterms:created>
  <dcterms:modified xsi:type="dcterms:W3CDTF">2020-04-24T10:46:36Z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